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 Finanzas-2\Desktop\CHAYITO\1ER TRIMESTRE\CONAC\NORMAS ANUALES\"/>
    </mc:Choice>
  </mc:AlternateContent>
  <bookViews>
    <workbookView xWindow="0" yWindow="0" windowWidth="16920" windowHeight="7545"/>
  </bookViews>
  <sheets>
    <sheet name="Adicional Egresos" sheetId="5" r:id="rId1"/>
  </sheets>
  <definedNames>
    <definedName name="_xlnm.Print_Area" localSheetId="0">'Adicional Egresos'!$A$1:$E$282</definedName>
  </definedNames>
  <calcPr calcId="152511"/>
</workbook>
</file>

<file path=xl/calcChain.xml><?xml version="1.0" encoding="utf-8"?>
<calcChain xmlns="http://schemas.openxmlformats.org/spreadsheetml/2006/main">
  <c r="C103" i="5" l="1"/>
  <c r="C93" i="5"/>
  <c r="C84" i="5"/>
  <c r="C5" i="5" l="1"/>
</calcChain>
</file>

<file path=xl/sharedStrings.xml><?xml version="1.0" encoding="utf-8"?>
<sst xmlns="http://schemas.openxmlformats.org/spreadsheetml/2006/main" count="266" uniqueCount="248">
  <si>
    <t>Total</t>
  </si>
  <si>
    <t>Participaciones y Aportaciones</t>
  </si>
  <si>
    <t>Participaciones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</si>
  <si>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</si>
  <si>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</si>
  <si>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</si>
  <si>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</si>
  <si>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</si>
  <si>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Clasificador por Objeto del Gasto</t>
  </si>
  <si>
    <t>Importe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</si>
  <si>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</si>
  <si>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</si>
  <si>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</si>
  <si>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</si>
  <si>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</si>
  <si>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</si>
  <si>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</si>
  <si>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</si>
  <si>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</si>
  <si>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</si>
  <si>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</si>
  <si>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</si>
  <si>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</si>
  <si>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</si>
  <si>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</si>
  <si>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</si>
  <si>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</si>
  <si>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</si>
  <si>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</si>
  <si>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</si>
  <si>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</si>
  <si>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</si>
  <si>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</si>
  <si>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</si>
  <si>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</si>
  <si>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</si>
  <si>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</si>
  <si>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</si>
  <si>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</si>
  <si>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</si>
  <si>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</si>
  <si>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</si>
  <si>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</si>
  <si>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</si>
  <si>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</si>
  <si>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</si>
  <si>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</si>
  <si>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</si>
  <si>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</si>
  <si>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</si>
  <si>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</si>
  <si>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</si>
  <si>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</si>
  <si>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</si>
  <si>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</si>
  <si>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</si>
  <si>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</si>
  <si>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</si>
  <si>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</si>
  <si>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</si>
  <si>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</si>
  <si>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</si>
  <si>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</si>
  <si>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</si>
  <si>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</si>
  <si>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</si>
  <si>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</si>
  <si>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</si>
  <si>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</si>
  <si>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</si>
  <si>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</si>
  <si>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</si>
  <si>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</si>
  <si>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</si>
  <si>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</si>
  <si>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Administrativa</t>
  </si>
  <si>
    <t>Organo Ejecutivo Municipal</t>
  </si>
  <si>
    <t>Otras Entidades Paraestatales y organismos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</si>
  <si>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</si>
  <si>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</si>
  <si>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</si>
  <si>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</si>
  <si>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</si>
  <si>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</si>
  <si>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</si>
  <si>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</si>
  <si>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</si>
  <si>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Pensiones y jubilaciones</t>
  </si>
  <si>
    <t>Prioridades de Gasto</t>
  </si>
  <si>
    <t>Analítico de plazas</t>
  </si>
  <si>
    <t>Plaza/puesto</t>
  </si>
  <si>
    <t>Número de plazas</t>
  </si>
  <si>
    <t>Remuneraciones</t>
  </si>
  <si>
    <t>De</t>
  </si>
  <si>
    <t>hasta</t>
  </si>
  <si>
    <t>Programas y Proyectos</t>
  </si>
  <si>
    <t>Presupuesto de Egresos para el Ejercicio Fiscal 2018</t>
  </si>
  <si>
    <t>ORGANISMO DESCENTRALIZADO DE AGUA POTABLE ALCANTARILLADO Y SANEZAMIENTO DE NEZAHUALCOYOTL, MEXICO</t>
  </si>
  <si>
    <t>SUMINISTRO DE AGUA POTABLE</t>
  </si>
  <si>
    <t>PROPORCIONAR SERVICIO DE CALIDAD</t>
  </si>
  <si>
    <t>REPARACION DE FUGAS DE AGUA POTABLE</t>
  </si>
  <si>
    <t>ASESOR ESPECIALIZADO A</t>
  </si>
  <si>
    <t>ASESOR ESPECIALIZADO B</t>
  </si>
  <si>
    <t>ASESOR ESPECIALIZADO C</t>
  </si>
  <si>
    <t>ASESOR ESPECIALIZADO D</t>
  </si>
  <si>
    <t>ASISTENTE ADMINISTRATIVO C</t>
  </si>
  <si>
    <t>AUXILIAR ADMINISTRATIVO A</t>
  </si>
  <si>
    <t>AUXILIAR ADMINISTRATIVO B</t>
  </si>
  <si>
    <t>AUXILIAR ADMINISTRATIVO C</t>
  </si>
  <si>
    <t>AUXILIAR ADMINISTRATIVO D</t>
  </si>
  <si>
    <t>AUXILIAR DE LABORATORISTA</t>
  </si>
  <si>
    <t>AUXILIAR FONTANERO B</t>
  </si>
  <si>
    <t>AUXILIAR FONTANERO C</t>
  </si>
  <si>
    <t>AUXILIAR GENERAL A</t>
  </si>
  <si>
    <t>AUXILIAR GENERAL B</t>
  </si>
  <si>
    <t>AUXILIAR GENERAL C</t>
  </si>
  <si>
    <t>AYUDANTE DE EQUIPO HIDRONEUMATICO B</t>
  </si>
  <si>
    <t>AYUDANTE DE EQUIPO HIDRONEUMATICO C</t>
  </si>
  <si>
    <t>AYUDANTE OPERADOR A</t>
  </si>
  <si>
    <t>AYUDANTE OPERADOR B</t>
  </si>
  <si>
    <t>AYUDANTE OPERADOR C</t>
  </si>
  <si>
    <t>CABO DE CUADRILLA A</t>
  </si>
  <si>
    <t>CABO DE CUADRILLA B</t>
  </si>
  <si>
    <t>CABO DE CUADRILLA C</t>
  </si>
  <si>
    <t>CABO DE MALACATE</t>
  </si>
  <si>
    <t>CAJERO</t>
  </si>
  <si>
    <t>COORDINADOR EJECUTIVO A</t>
  </si>
  <si>
    <t>COORDINADOR EJECUTIVO B</t>
  </si>
  <si>
    <t>COORDINADOR EJECUTIVO C</t>
  </si>
  <si>
    <t>COORDINADOR EJECUTIVO D</t>
  </si>
  <si>
    <t>COORDINADOR EJECUTIVO E</t>
  </si>
  <si>
    <t>COORDINADOR OPERATIVO A</t>
  </si>
  <si>
    <t>DIRECTOR DE AREA B</t>
  </si>
  <si>
    <t>DIRECTOR DE AREA C</t>
  </si>
  <si>
    <t>DIRECTOR GENERAL</t>
  </si>
  <si>
    <t>ESPECIALISTA ADMINISTRATIVO A</t>
  </si>
  <si>
    <t>ESPECIALISTA ADMINISTRATIVO C</t>
  </si>
  <si>
    <t>ESPECIALISTA ADMINISTRATIVO D</t>
  </si>
  <si>
    <t>ESPECIALISTA TEC AUTOMOTRIZ A</t>
  </si>
  <si>
    <t>ESPECIALISTA TEC AUTOMOTRIZ C</t>
  </si>
  <si>
    <t>ESPECIALISTA TECNICO B</t>
  </si>
  <si>
    <t>ESPECIALISTA TECNICO C</t>
  </si>
  <si>
    <t>FONTANERO B</t>
  </si>
  <si>
    <t>JEFE DE DEPARTAMENTO B</t>
  </si>
  <si>
    <t>JEFE DE DEPARTAMENTO C</t>
  </si>
  <si>
    <t>MECANICO B</t>
  </si>
  <si>
    <t>MECANICO C</t>
  </si>
  <si>
    <t>OFICIAL A</t>
  </si>
  <si>
    <t>OFICIAL B</t>
  </si>
  <si>
    <t>OFICIAL C</t>
  </si>
  <si>
    <t>OPERACIÓN Y MANTENIMIENTO DE RED</t>
  </si>
  <si>
    <t>OPERADOR DE CARCAMO B</t>
  </si>
  <si>
    <t>OPERADOR DE CARCAMO C</t>
  </si>
  <si>
    <t>OPERADOR DE CARCAMO D</t>
  </si>
  <si>
    <t>OPERADOR DE MALACATE</t>
  </si>
  <si>
    <t>OPERADOR DE POZOS C</t>
  </si>
  <si>
    <t>OPERADOR DE VEHICULO A</t>
  </si>
  <si>
    <t>OPERADOR DE VEHICULO B</t>
  </si>
  <si>
    <t>OPERADOR DE VEHICULO C</t>
  </si>
  <si>
    <t>OPERADOR DE VEHICULO D</t>
  </si>
  <si>
    <t>RADIO OPERADOR A</t>
  </si>
  <si>
    <t>REJILLERO B</t>
  </si>
  <si>
    <t>REJILLERO C</t>
  </si>
  <si>
    <t>SECRETARIAS A</t>
  </si>
  <si>
    <t>SECRETARIAS B</t>
  </si>
  <si>
    <t>SECRETARIAS C</t>
  </si>
  <si>
    <t>SOBRESTANTE C</t>
  </si>
  <si>
    <t>SUBDIRECTOR A</t>
  </si>
  <si>
    <t>SUBDIRECTOR B</t>
  </si>
  <si>
    <t>SUBDIRECTOR C</t>
  </si>
  <si>
    <t>SUBDIRECTOR D</t>
  </si>
  <si>
    <t>TECNICO ELECTRICISTA C</t>
  </si>
  <si>
    <t>TECNICO EN MANTENIMIENTO B</t>
  </si>
  <si>
    <t>TECNICO EN MANTENIMIENTO C</t>
  </si>
  <si>
    <t>TECNICO ESPECIALIZADO A</t>
  </si>
  <si>
    <t>TECNICO ESPECIALIZADO B</t>
  </si>
  <si>
    <t>TECNICO ESPECIALIZADO C</t>
  </si>
  <si>
    <t>TITULAR DE RECEPTORIA</t>
  </si>
  <si>
    <t>VERIFICADOR A</t>
  </si>
  <si>
    <t>VERIFICADOR B</t>
  </si>
  <si>
    <t>VIGILANTE B</t>
  </si>
  <si>
    <t>VIGILANTE C</t>
  </si>
  <si>
    <t>VIGILANTE D</t>
  </si>
  <si>
    <t>ALMEJERO</t>
  </si>
  <si>
    <t>AUXILIAR ADMINISTRATIVO E</t>
  </si>
  <si>
    <t>AUXILIAR ADMINISTRATIVO F</t>
  </si>
  <si>
    <t>AUXILIAR ADMINISTRATIVO G</t>
  </si>
  <si>
    <t>AUXILIAR ADMINISTRATIVO H</t>
  </si>
  <si>
    <t>AUXILIAR GENERAL</t>
  </si>
  <si>
    <t>AUXILIAR INTENDENCIA B</t>
  </si>
  <si>
    <t>AUXILIAR INTENDENCIA C</t>
  </si>
  <si>
    <t>AYDTE  OP PLANTA DE TRATAMIEN</t>
  </si>
  <si>
    <t>AYUDANTE MALACATE</t>
  </si>
  <si>
    <t>AYUDANTE MECANICO</t>
  </si>
  <si>
    <t>AYUDANTE PRESION-SUCCION</t>
  </si>
  <si>
    <t>CABO MALACATE</t>
  </si>
  <si>
    <t>CHOFER A</t>
  </si>
  <si>
    <t>CHOFER B</t>
  </si>
  <si>
    <t>CHOFER C</t>
  </si>
  <si>
    <t>CHOFER D</t>
  </si>
  <si>
    <t>CHOFER E</t>
  </si>
  <si>
    <t>ELECTRICISTA</t>
  </si>
  <si>
    <t>ENCARGADO RED DE RIEGO</t>
  </si>
  <si>
    <t>FONTANERO C</t>
  </si>
  <si>
    <t>FONTANERO D</t>
  </si>
  <si>
    <t>FONTANERO E</t>
  </si>
  <si>
    <t>FONTANERO F</t>
  </si>
  <si>
    <t>FONTANERO G</t>
  </si>
  <si>
    <t>FONTANERO H</t>
  </si>
  <si>
    <t>FONTANERO I</t>
  </si>
  <si>
    <t>MECANICO A</t>
  </si>
  <si>
    <t>OPERADOR CARCAMOS B</t>
  </si>
  <si>
    <t>OPERADOR CARCAMOS C</t>
  </si>
  <si>
    <t>OPERADOR CARCAMOS D</t>
  </si>
  <si>
    <t>OPERADOR CARCAMOS E</t>
  </si>
  <si>
    <t>OPERADOR DE PIPA A</t>
  </si>
  <si>
    <t>OPERADOR DE PIPA B</t>
  </si>
  <si>
    <t>OPERADOR DE PIPA C</t>
  </si>
  <si>
    <t>OPERADOR DE PIPA D</t>
  </si>
  <si>
    <t>OPERADOR DE POZO A</t>
  </si>
  <si>
    <t>OPERADOR DE POZO B</t>
  </si>
  <si>
    <t>OPERADOR DE POZO C</t>
  </si>
  <si>
    <t>OPERADOR PLANTA TRATAMIENTO A</t>
  </si>
  <si>
    <t>OPERADOR PLANTA TRATAMIENTO B</t>
  </si>
  <si>
    <t>OPERADOR PLANTA TRATAMIENTO C</t>
  </si>
  <si>
    <t>OPERADOR PRESION-SUCCION A</t>
  </si>
  <si>
    <t>OPERADOR PRESION-SUCCION B</t>
  </si>
  <si>
    <t>OPERADOR PRESION-SUCCION C</t>
  </si>
  <si>
    <t>OPERADOR PRESION-SUCCION D</t>
  </si>
  <si>
    <t>OPERADOR PRESION-SUCCION E</t>
  </si>
  <si>
    <t>OPERADOR RETROEXCAVADORA</t>
  </si>
  <si>
    <t>RECEPCIONISTA</t>
  </si>
  <si>
    <t>REJILLERO</t>
  </si>
  <si>
    <t>SECRETARIA A</t>
  </si>
  <si>
    <t>SECRETARIA B</t>
  </si>
  <si>
    <t>SECRETARIA C</t>
  </si>
  <si>
    <t>SOBRESTANTE B</t>
  </si>
  <si>
    <t>SOBRESTANTE D</t>
  </si>
  <si>
    <t>SOBRESTANTE E</t>
  </si>
  <si>
    <t>SOBRESTANTE F</t>
  </si>
  <si>
    <t>SOBRESTANTE G</t>
  </si>
  <si>
    <t>SOBRESTANTE H</t>
  </si>
  <si>
    <t>SOBRESTANTE I</t>
  </si>
  <si>
    <t>SUPERVISOR</t>
  </si>
  <si>
    <t>TECNICO ESPECIALIZADO D</t>
  </si>
  <si>
    <t>TECNICO ESPECIALIZADO E</t>
  </si>
  <si>
    <t>TECNICO ESPECIALIZADO F</t>
  </si>
  <si>
    <t>TECNICO ESPECIALIZADO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</si>
</sst>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6" fillId="0" borderId="0" xfId="0" applyFont="1"/>
    <xf numFmtId="0" fontId="5" fillId="0" borderId="13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8" fillId="0" borderId="0" xfId="0" applyFont="1" applyAlignment="1">
      <alignment vertical="top"/>
    </xf>
    <xf numFmtId="4" fontId="9" fillId="0" borderId="0" xfId="0" applyNumberFormat="1" applyFont="1" applyAlignment="1">
      <alignment vertical="top"/>
    </xf>
    <xf numFmtId="4" fontId="10" fillId="0" borderId="0" xfId="0" applyNumberFormat="1" applyFont="1" applyAlignment="1">
      <alignment vertical="top"/>
    </xf>
    <xf numFmtId="4" fontId="8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3" fontId="5" fillId="0" borderId="12" xfId="3" applyFont="1" applyBorder="1" applyAlignment="1">
      <alignment horizontal="justify" vertical="center" wrapText="1"/>
    </xf>
    <xf numFmtId="43" fontId="7" fillId="0" borderId="12" xfId="0" applyNumberFormat="1" applyFont="1" applyBorder="1"/>
    <xf numFmtId="43" fontId="5" fillId="0" borderId="12" xfId="3" applyFont="1" applyBorder="1" applyAlignment="1">
      <alignment horizontal="center" vertical="center" wrapText="1"/>
    </xf>
    <xf numFmtId="4" fontId="5" fillId="0" borderId="0" xfId="0" applyNumberFormat="1" applyFont="1"/>
    <xf numFmtId="43" fontId="5" fillId="0" borderId="0" xfId="0" applyNumberFormat="1" applyFont="1"/>
    <xf numFmtId="43" fontId="6" fillId="0" borderId="12" xfId="0" applyNumberFormat="1" applyFont="1" applyBorder="1"/>
    <xf numFmtId="0" fontId="0" fillId="0" borderId="0" xfId="0" applyBorder="1" applyAlignment="1">
      <alignment horizontal="center"/>
    </xf>
    <xf numFmtId="0" fontId="0" fillId="0" borderId="9" xfId="0" applyFill="1" applyBorder="1"/>
    <xf numFmtId="0" fontId="0" fillId="0" borderId="11" xfId="0" applyFill="1" applyBorder="1"/>
    <xf numFmtId="0" fontId="12" fillId="0" borderId="11" xfId="0" applyFont="1" applyFill="1" applyBorder="1"/>
    <xf numFmtId="0" fontId="0" fillId="0" borderId="13" xfId="0" applyFill="1" applyBorder="1"/>
    <xf numFmtId="0" fontId="0" fillId="0" borderId="2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13" fillId="0" borderId="21" xfId="0" applyNumberFormat="1" applyFont="1" applyBorder="1"/>
    <xf numFmtId="0" fontId="4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43" fontId="13" fillId="0" borderId="22" xfId="0" applyNumberFormat="1" applyFont="1" applyBorder="1"/>
    <xf numFmtId="43" fontId="13" fillId="0" borderId="10" xfId="0" applyNumberFormat="1" applyFont="1" applyBorder="1"/>
    <xf numFmtId="43" fontId="13" fillId="0" borderId="12" xfId="0" applyNumberFormat="1" applyFont="1" applyBorder="1"/>
    <xf numFmtId="0" fontId="0" fillId="0" borderId="23" xfId="0" applyBorder="1" applyAlignment="1">
      <alignment horizontal="center"/>
    </xf>
    <xf numFmtId="43" fontId="13" fillId="0" borderId="23" xfId="0" applyNumberFormat="1" applyFont="1" applyBorder="1"/>
    <xf numFmtId="43" fontId="13" fillId="0" borderId="14" xfId="0" applyNumberFormat="1" applyFont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439615</xdr:colOff>
      <xdr:row>125</xdr:row>
      <xdr:rowOff>153863</xdr:rowOff>
    </xdr:from>
    <xdr:to>
      <xdr:col>1</xdr:col>
      <xdr:colOff>4467957</xdr:colOff>
      <xdr:row>128</xdr:row>
      <xdr:rowOff>117228</xdr:rowOff>
    </xdr:to>
    <xdr:sp macro="" textlink="">
      <xdr:nvSpPr>
        <xdr:cNvPr id="2" name="CuadroTexto 1"/>
        <xdr:cNvSpPr txBox="1"/>
      </xdr:nvSpPr>
      <xdr:spPr>
        <a:xfrm>
          <a:off x="630115" y="24515882"/>
          <a:ext cx="4028342" cy="5568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800">
              <a:solidFill>
                <a:schemeClr val="accent1">
                  <a:lumMod val="75000"/>
                </a:schemeClr>
              </a:solidFill>
            </a:rPr>
            <a:t>SIN MOVIMIENTOS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87"/>
  <sheetViews>
    <sheetView tabSelected="1" view="pageBreakPreview" topLeftCell="A199" zoomScale="130" zoomScaleNormal="130" zoomScaleSheetLayoutView="130" workbookViewId="0">
      <selection activeCell="B100" sqref="B100:C100"/>
    </sheetView>
  </sheetViews>
  <sheetFormatPr baseColWidth="10" defaultRowHeight="15" x14ac:dyDescent="0.25"/>
  <cols>
    <col min="1" max="1" width="2.85546875" customWidth="1"/>
    <col min="2" max="2" width="72.42578125" customWidth="1"/>
    <col min="3" max="3" width="14.85546875" customWidth="1"/>
    <col min="4" max="4" width="13.28515625" customWidth="1"/>
    <col min="5" max="5" width="12.28515625" customWidth="1"/>
    <col min="6" max="6" width="14" customWidth="1"/>
    <col min="7" max="7" width="11.42578125" customWidth="1"/>
    <col min="8" max="8" width="4.42578125" customWidth="1"/>
    <col min="9" max="9" width="43.5703125" customWidth="1"/>
    <col min="10" max="10" width="25" customWidth="1"/>
  </cols>
  <sheetData>
    <row r="1" spans="2:10" ht="15.75" thickBot="1" x14ac:dyDescent="0.3"/>
    <row r="2" spans="2:10" s="1" customFormat="1" ht="24.75" customHeight="1" x14ac:dyDescent="0.25">
      <c r="B2" s="65" t="s">
        <v>97</v>
      </c>
      <c r="C2" s="66"/>
      <c r="D2" s="2"/>
      <c r="E2" s="2"/>
      <c r="F2" s="2"/>
      <c r="G2" s="2"/>
      <c r="H2"/>
      <c r="I2"/>
      <c r="J2"/>
    </row>
    <row r="3" spans="2:10" s="1" customFormat="1" ht="15.75" thickBot="1" x14ac:dyDescent="0.3">
      <c r="B3" s="49" t="s">
        <v>96</v>
      </c>
      <c r="C3" s="50"/>
      <c r="D3" s="2"/>
      <c r="E3" s="2"/>
      <c r="F3" s="2"/>
      <c r="G3" s="2"/>
      <c r="H3"/>
      <c r="I3"/>
      <c r="J3"/>
    </row>
    <row r="4" spans="2:10" s="1" customFormat="1" x14ac:dyDescent="0.25">
      <c r="B4" s="3" t="s">
        <v>8</v>
      </c>
      <c r="C4" s="4" t="s">
        <v>9</v>
      </c>
      <c r="D4" s="2"/>
      <c r="E4" s="2"/>
      <c r="F4" s="2"/>
      <c r="G4" s="2"/>
      <c r="H4"/>
      <c r="I4"/>
      <c r="J4"/>
    </row>
    <row r="5" spans="2:10" s="1" customFormat="1" ht="12.75" customHeight="1" x14ac:dyDescent="0.25">
      <c r="B5" s="5" t="s">
        <v>0</v>
      </c>
      <c r="C5" s="28">
        <f>+C6+C14+C24+C34+C44+C70</f>
        <v>744938519.68000007</v>
      </c>
      <c r="D5" s="2"/>
      <c r="E5" s="2"/>
      <c r="F5" s="2"/>
      <c r="G5" s="2"/>
      <c r="H5"/>
      <c r="I5"/>
      <c r="J5"/>
    </row>
    <row r="6" spans="2:10" s="1" customFormat="1" ht="12.75" x14ac:dyDescent="0.2">
      <c r="B6" s="7" t="s">
        <v>10</v>
      </c>
      <c r="C6" s="28">
        <v>129760686.19999997</v>
      </c>
      <c r="D6" s="2"/>
      <c r="E6" s="2"/>
      <c r="F6" s="2"/>
      <c r="G6" s="2"/>
      <c r="H6" s="23"/>
      <c r="I6" s="23"/>
      <c r="J6" s="24"/>
    </row>
    <row r="7" spans="2:10" s="1" customFormat="1" ht="12.75" x14ac:dyDescent="0.2">
      <c r="B7" s="7" t="s">
        <v>11</v>
      </c>
      <c r="C7" s="28">
        <v>68140996.879999995</v>
      </c>
      <c r="D7" s="2"/>
      <c r="E7" s="2"/>
      <c r="F7" s="2"/>
      <c r="G7" s="2"/>
      <c r="H7" s="23"/>
      <c r="I7" s="23"/>
      <c r="J7" s="25"/>
    </row>
    <row r="8" spans="2:10" s="1" customFormat="1" ht="12.75" x14ac:dyDescent="0.2">
      <c r="B8" s="7" t="s">
        <v>12</v>
      </c>
      <c r="C8" s="28">
        <v>0</v>
      </c>
      <c r="D8" s="2"/>
      <c r="E8" s="2"/>
      <c r="F8" s="2"/>
      <c r="G8" s="2"/>
      <c r="H8" s="23"/>
      <c r="I8" s="23"/>
      <c r="J8" s="25"/>
    </row>
    <row r="9" spans="2:10" s="1" customFormat="1" ht="12.75" x14ac:dyDescent="0.2">
      <c r="B9" s="7" t="s">
        <v>13</v>
      </c>
      <c r="C9" s="28">
        <v>23461218.539999999</v>
      </c>
      <c r="D9" s="2"/>
      <c r="E9" s="2"/>
      <c r="F9" s="2"/>
      <c r="G9" s="2"/>
      <c r="H9" s="23"/>
      <c r="I9" s="23"/>
      <c r="J9" s="25"/>
    </row>
    <row r="10" spans="2:10" s="1" customFormat="1" ht="12.75" x14ac:dyDescent="0.2">
      <c r="B10" s="7" t="s">
        <v>14</v>
      </c>
      <c r="C10" s="28">
        <v>20104202.100000001</v>
      </c>
      <c r="D10" s="2"/>
      <c r="E10" s="2"/>
      <c r="F10" s="2"/>
      <c r="G10" s="2"/>
      <c r="H10" s="23"/>
      <c r="I10" s="23"/>
      <c r="J10" s="25"/>
    </row>
    <row r="11" spans="2:10" s="1" customFormat="1" ht="12.75" x14ac:dyDescent="0.2">
      <c r="B11" s="7" t="s">
        <v>15</v>
      </c>
      <c r="C11" s="28">
        <v>5665032.3200000003</v>
      </c>
      <c r="D11" s="2"/>
      <c r="E11" s="2"/>
      <c r="F11" s="2"/>
      <c r="G11" s="2"/>
      <c r="H11" s="23"/>
      <c r="I11" s="23"/>
      <c r="J11" s="25"/>
    </row>
    <row r="12" spans="2:10" s="1" customFormat="1" ht="12.75" x14ac:dyDescent="0.2">
      <c r="B12" s="7" t="s">
        <v>16</v>
      </c>
      <c r="C12" s="28">
        <v>12389236.359999999</v>
      </c>
      <c r="D12" s="2"/>
      <c r="E12" s="2"/>
      <c r="F12" s="2"/>
      <c r="G12" s="2"/>
      <c r="H12" s="23"/>
      <c r="I12" s="23"/>
      <c r="J12" s="25"/>
    </row>
    <row r="13" spans="2:10" s="1" customFormat="1" ht="12.75" x14ac:dyDescent="0.2">
      <c r="B13" s="7" t="s">
        <v>17</v>
      </c>
      <c r="C13" s="28">
        <v>0</v>
      </c>
      <c r="D13" s="2"/>
      <c r="E13" s="2"/>
      <c r="F13" s="2"/>
      <c r="G13" s="2"/>
      <c r="H13" s="23"/>
      <c r="I13" s="23"/>
      <c r="J13" s="25"/>
    </row>
    <row r="14" spans="2:10" s="1" customFormat="1" ht="12.75" x14ac:dyDescent="0.2">
      <c r="B14" s="7" t="s">
        <v>18</v>
      </c>
      <c r="C14" s="28">
        <v>35164275.82</v>
      </c>
      <c r="D14" s="2"/>
      <c r="E14" s="2"/>
      <c r="F14" s="2"/>
      <c r="G14" s="2"/>
      <c r="H14" s="23"/>
      <c r="I14" s="23"/>
      <c r="J14" s="24"/>
    </row>
    <row r="15" spans="2:10" s="1" customFormat="1" ht="12.75" x14ac:dyDescent="0.2">
      <c r="B15" s="7" t="s">
        <v>19</v>
      </c>
      <c r="C15" s="28">
        <v>2122558.7000000002</v>
      </c>
      <c r="D15" s="2"/>
      <c r="E15" s="2"/>
      <c r="F15" s="2"/>
      <c r="G15" s="2"/>
      <c r="H15" s="23"/>
      <c r="I15" s="23"/>
      <c r="J15" s="25"/>
    </row>
    <row r="16" spans="2:10" s="1" customFormat="1" ht="12.75" x14ac:dyDescent="0.2">
      <c r="B16" s="7" t="s">
        <v>20</v>
      </c>
      <c r="C16" s="28">
        <v>38000</v>
      </c>
      <c r="D16" s="2"/>
      <c r="E16" s="2"/>
      <c r="F16" s="2"/>
      <c r="G16" s="2"/>
      <c r="H16" s="23"/>
      <c r="I16" s="23"/>
      <c r="J16" s="27"/>
    </row>
    <row r="17" spans="2:10" s="1" customFormat="1" ht="12.75" x14ac:dyDescent="0.2">
      <c r="B17" s="7" t="s">
        <v>21</v>
      </c>
      <c r="C17" s="28">
        <v>110000</v>
      </c>
      <c r="D17" s="2"/>
      <c r="E17" s="2"/>
      <c r="F17" s="2"/>
      <c r="G17" s="2"/>
      <c r="H17" s="23"/>
      <c r="I17" s="23"/>
      <c r="J17" s="27"/>
    </row>
    <row r="18" spans="2:10" s="1" customFormat="1" ht="12.75" x14ac:dyDescent="0.2">
      <c r="B18" s="7" t="s">
        <v>22</v>
      </c>
      <c r="C18" s="28">
        <v>5829000</v>
      </c>
      <c r="D18" s="2"/>
      <c r="E18" s="2"/>
      <c r="F18" s="2"/>
      <c r="G18" s="2"/>
      <c r="H18" s="23"/>
      <c r="I18" s="23"/>
      <c r="J18" s="27"/>
    </row>
    <row r="19" spans="2:10" s="1" customFormat="1" ht="12.75" x14ac:dyDescent="0.2">
      <c r="B19" s="7" t="s">
        <v>23</v>
      </c>
      <c r="C19" s="28">
        <v>6235500</v>
      </c>
      <c r="D19" s="2"/>
      <c r="E19" s="2"/>
      <c r="F19" s="2"/>
      <c r="G19" s="2"/>
      <c r="H19" s="23"/>
      <c r="I19" s="23"/>
      <c r="J19" s="27"/>
    </row>
    <row r="20" spans="2:10" x14ac:dyDescent="0.25">
      <c r="B20" s="7" t="s">
        <v>24</v>
      </c>
      <c r="C20" s="28">
        <v>12092469.16</v>
      </c>
      <c r="D20" s="2"/>
      <c r="E20" s="8"/>
      <c r="F20" s="8"/>
      <c r="G20" s="8"/>
      <c r="H20" s="23"/>
      <c r="I20" s="23"/>
      <c r="J20" s="27"/>
    </row>
    <row r="21" spans="2:10" x14ac:dyDescent="0.25">
      <c r="B21" s="7" t="s">
        <v>25</v>
      </c>
      <c r="C21" s="28">
        <v>1988274</v>
      </c>
      <c r="D21" s="2"/>
      <c r="E21" s="8"/>
      <c r="F21" s="8"/>
      <c r="G21" s="8"/>
      <c r="H21" s="23"/>
      <c r="I21" s="23"/>
      <c r="J21" s="27"/>
    </row>
    <row r="22" spans="2:10" x14ac:dyDescent="0.25">
      <c r="B22" s="7" t="s">
        <v>26</v>
      </c>
      <c r="C22" s="28">
        <v>0</v>
      </c>
      <c r="D22" s="2"/>
      <c r="E22" s="8"/>
      <c r="F22" s="8"/>
      <c r="G22" s="8"/>
      <c r="H22" s="23"/>
      <c r="I22" s="23"/>
      <c r="J22" s="27"/>
    </row>
    <row r="23" spans="2:10" x14ac:dyDescent="0.25">
      <c r="B23" s="7" t="s">
        <v>27</v>
      </c>
      <c r="C23" s="28">
        <v>6748473.96</v>
      </c>
      <c r="D23" s="2"/>
      <c r="E23" s="8"/>
      <c r="F23" s="8"/>
      <c r="G23" s="8"/>
      <c r="H23" s="23"/>
      <c r="I23" s="23"/>
      <c r="J23" s="27"/>
    </row>
    <row r="24" spans="2:10" x14ac:dyDescent="0.25">
      <c r="B24" s="7" t="s">
        <v>28</v>
      </c>
      <c r="C24" s="28">
        <v>446278487.65000004</v>
      </c>
      <c r="D24" s="2"/>
      <c r="E24" s="8"/>
      <c r="F24" s="8"/>
      <c r="G24" s="8"/>
      <c r="H24" s="23"/>
      <c r="I24" s="23"/>
      <c r="J24" s="24"/>
    </row>
    <row r="25" spans="2:10" x14ac:dyDescent="0.25">
      <c r="B25" s="7" t="s">
        <v>29</v>
      </c>
      <c r="C25" s="28">
        <v>406719576.22000003</v>
      </c>
      <c r="D25" s="2"/>
      <c r="E25" s="8"/>
      <c r="F25" s="8"/>
      <c r="G25" s="8"/>
      <c r="H25" s="23"/>
      <c r="I25" s="23"/>
      <c r="J25" s="27"/>
    </row>
    <row r="26" spans="2:10" x14ac:dyDescent="0.25">
      <c r="B26" s="7" t="s">
        <v>30</v>
      </c>
      <c r="C26" s="28">
        <v>510000</v>
      </c>
      <c r="D26" s="2"/>
      <c r="E26" s="8"/>
      <c r="F26" s="8"/>
      <c r="G26" s="8"/>
      <c r="H26" s="23"/>
      <c r="I26" s="23"/>
      <c r="J26" s="27"/>
    </row>
    <row r="27" spans="2:10" x14ac:dyDescent="0.25">
      <c r="B27" s="7" t="s">
        <v>31</v>
      </c>
      <c r="C27" s="28">
        <v>4806632.92</v>
      </c>
      <c r="D27" s="2"/>
      <c r="E27" s="8"/>
      <c r="F27" s="8"/>
      <c r="G27" s="8"/>
      <c r="H27" s="23"/>
      <c r="I27" s="23"/>
      <c r="J27" s="27"/>
    </row>
    <row r="28" spans="2:10" x14ac:dyDescent="0.25">
      <c r="B28" s="7" t="s">
        <v>32</v>
      </c>
      <c r="C28" s="28">
        <v>3658391.71</v>
      </c>
      <c r="D28" s="2"/>
      <c r="E28" s="8"/>
      <c r="F28" s="8"/>
      <c r="G28" s="8"/>
      <c r="H28" s="23"/>
      <c r="I28" s="23"/>
      <c r="J28" s="27"/>
    </row>
    <row r="29" spans="2:10" x14ac:dyDescent="0.25">
      <c r="B29" s="7" t="s">
        <v>33</v>
      </c>
      <c r="C29" s="28">
        <v>15499473</v>
      </c>
      <c r="D29" s="2"/>
      <c r="E29" s="8"/>
      <c r="F29" s="8"/>
      <c r="G29" s="8"/>
      <c r="H29" s="23"/>
      <c r="I29" s="23"/>
      <c r="J29" s="27"/>
    </row>
    <row r="30" spans="2:10" x14ac:dyDescent="0.25">
      <c r="B30" s="7" t="s">
        <v>34</v>
      </c>
      <c r="C30" s="28">
        <v>69700</v>
      </c>
      <c r="D30" s="2"/>
      <c r="E30" s="8"/>
      <c r="F30" s="8"/>
      <c r="G30" s="8"/>
      <c r="H30" s="23"/>
      <c r="I30" s="23"/>
      <c r="J30" s="27"/>
    </row>
    <row r="31" spans="2:10" x14ac:dyDescent="0.25">
      <c r="B31" s="7" t="s">
        <v>35</v>
      </c>
      <c r="C31" s="28">
        <v>157300</v>
      </c>
      <c r="D31" s="2"/>
      <c r="E31" s="8"/>
      <c r="F31" s="8"/>
      <c r="G31" s="8"/>
      <c r="H31" s="23"/>
      <c r="I31" s="23"/>
      <c r="J31" s="27"/>
    </row>
    <row r="32" spans="2:10" x14ac:dyDescent="0.25">
      <c r="B32" s="7" t="s">
        <v>36</v>
      </c>
      <c r="C32" s="28">
        <v>10000</v>
      </c>
      <c r="D32" s="2"/>
      <c r="E32" s="8"/>
      <c r="F32" s="8"/>
      <c r="G32" s="8"/>
      <c r="H32" s="23"/>
      <c r="I32" s="23"/>
      <c r="J32" s="27"/>
    </row>
    <row r="33" spans="2:10" x14ac:dyDescent="0.25">
      <c r="B33" s="7" t="s">
        <v>37</v>
      </c>
      <c r="C33" s="28">
        <v>14847413.800000001</v>
      </c>
      <c r="D33" s="2"/>
      <c r="E33" s="8"/>
      <c r="F33" s="8"/>
      <c r="G33" s="8"/>
      <c r="H33" s="23"/>
      <c r="I33" s="23"/>
      <c r="J33" s="27"/>
    </row>
    <row r="34" spans="2:10" x14ac:dyDescent="0.25">
      <c r="B34" s="7" t="s">
        <v>4</v>
      </c>
      <c r="C34" s="28">
        <v>85268500</v>
      </c>
      <c r="D34" s="2"/>
      <c r="E34" s="8"/>
      <c r="F34" s="8"/>
      <c r="G34" s="8"/>
      <c r="H34" s="23"/>
      <c r="I34" s="23"/>
      <c r="J34" s="24"/>
    </row>
    <row r="35" spans="2:10" x14ac:dyDescent="0.25">
      <c r="B35" s="7" t="s">
        <v>5</v>
      </c>
      <c r="C35" s="28">
        <v>0</v>
      </c>
      <c r="D35" s="2"/>
      <c r="E35" s="8"/>
      <c r="F35" s="8"/>
      <c r="G35" s="8"/>
      <c r="H35" s="23"/>
      <c r="I35" s="23"/>
      <c r="J35" s="24"/>
    </row>
    <row r="36" spans="2:10" x14ac:dyDescent="0.25">
      <c r="B36" s="7" t="s">
        <v>6</v>
      </c>
      <c r="C36" s="28">
        <v>0</v>
      </c>
      <c r="D36" s="2"/>
      <c r="E36" s="8"/>
      <c r="F36" s="8"/>
      <c r="G36" s="8"/>
      <c r="H36" s="23"/>
      <c r="I36" s="23"/>
      <c r="J36" s="24"/>
    </row>
    <row r="37" spans="2:10" x14ac:dyDescent="0.25">
      <c r="B37" s="7" t="s">
        <v>7</v>
      </c>
      <c r="C37" s="28">
        <v>85268500</v>
      </c>
      <c r="D37" s="2"/>
      <c r="E37" s="8"/>
      <c r="F37" s="8"/>
      <c r="G37" s="8"/>
      <c r="H37" s="23"/>
      <c r="I37" s="23"/>
      <c r="J37" s="26"/>
    </row>
    <row r="38" spans="2:10" x14ac:dyDescent="0.25">
      <c r="B38" s="7" t="s">
        <v>38</v>
      </c>
      <c r="C38" s="28">
        <v>0</v>
      </c>
      <c r="D38" s="2"/>
      <c r="E38" s="8"/>
      <c r="F38" s="8"/>
      <c r="G38" s="8"/>
      <c r="H38" s="23"/>
      <c r="I38" s="23"/>
      <c r="J38" s="26"/>
    </row>
    <row r="39" spans="2:10" x14ac:dyDescent="0.25">
      <c r="B39" s="7" t="s">
        <v>39</v>
      </c>
      <c r="C39" s="28">
        <v>0</v>
      </c>
      <c r="D39" s="2"/>
      <c r="E39" s="8"/>
      <c r="F39" s="8"/>
      <c r="G39" s="8"/>
      <c r="H39" s="23"/>
      <c r="I39" s="23"/>
      <c r="J39" s="26"/>
    </row>
    <row r="40" spans="2:10" x14ac:dyDescent="0.25">
      <c r="B40" s="7" t="s">
        <v>40</v>
      </c>
      <c r="C40" s="28">
        <v>0</v>
      </c>
      <c r="D40" s="2"/>
      <c r="E40" s="8"/>
      <c r="F40" s="8"/>
      <c r="G40" s="8"/>
      <c r="H40" s="23"/>
      <c r="I40" s="23"/>
      <c r="J40" s="26"/>
    </row>
    <row r="41" spans="2:10" x14ac:dyDescent="0.25">
      <c r="B41" s="7" t="s">
        <v>41</v>
      </c>
      <c r="C41" s="28">
        <v>0</v>
      </c>
      <c r="D41" s="2"/>
      <c r="E41" s="8"/>
      <c r="F41" s="8"/>
      <c r="G41" s="8"/>
      <c r="H41" s="23"/>
      <c r="I41" s="23"/>
      <c r="J41" s="26"/>
    </row>
    <row r="42" spans="2:10" x14ac:dyDescent="0.25">
      <c r="B42" s="7" t="s">
        <v>42</v>
      </c>
      <c r="C42" s="28">
        <v>0</v>
      </c>
      <c r="D42" s="2"/>
      <c r="E42" s="8"/>
      <c r="F42" s="8"/>
      <c r="G42" s="8"/>
      <c r="H42" s="23"/>
      <c r="I42" s="23"/>
      <c r="J42" s="26"/>
    </row>
    <row r="43" spans="2:10" x14ac:dyDescent="0.25">
      <c r="B43" s="7" t="s">
        <v>43</v>
      </c>
      <c r="C43" s="28">
        <v>0</v>
      </c>
      <c r="D43" s="2"/>
      <c r="E43" s="8"/>
      <c r="F43" s="8"/>
      <c r="G43" s="8"/>
      <c r="H43" s="23"/>
      <c r="I43" s="23"/>
      <c r="J43" s="26"/>
    </row>
    <row r="44" spans="2:10" x14ac:dyDescent="0.25">
      <c r="B44" s="7" t="s">
        <v>44</v>
      </c>
      <c r="C44" s="28">
        <v>11707682.379999999</v>
      </c>
      <c r="D44" s="33"/>
      <c r="E44" s="8"/>
      <c r="F44" s="8"/>
      <c r="G44" s="8"/>
      <c r="H44" s="23"/>
      <c r="I44" s="23"/>
      <c r="J44" s="24"/>
    </row>
    <row r="45" spans="2:10" x14ac:dyDescent="0.25">
      <c r="B45" s="7" t="s">
        <v>45</v>
      </c>
      <c r="C45" s="28">
        <v>5760582.3799999999</v>
      </c>
      <c r="D45" s="2"/>
      <c r="E45" s="8"/>
      <c r="F45" s="8"/>
      <c r="G45" s="8"/>
      <c r="H45" s="23"/>
      <c r="I45" s="23"/>
      <c r="J45" s="27"/>
    </row>
    <row r="46" spans="2:10" x14ac:dyDescent="0.25">
      <c r="B46" s="7" t="s">
        <v>46</v>
      </c>
      <c r="C46" s="28">
        <v>2067100</v>
      </c>
      <c r="D46" s="2"/>
      <c r="E46" s="8"/>
      <c r="F46" s="8"/>
      <c r="G46" s="8"/>
      <c r="H46" s="23"/>
      <c r="I46" s="23"/>
      <c r="J46" s="27"/>
    </row>
    <row r="47" spans="2:10" x14ac:dyDescent="0.25">
      <c r="B47" s="7" t="s">
        <v>47</v>
      </c>
      <c r="C47" s="28">
        <v>15000</v>
      </c>
      <c r="D47" s="2"/>
      <c r="E47" s="8"/>
      <c r="F47" s="8"/>
      <c r="G47" s="8"/>
      <c r="H47" s="23"/>
      <c r="I47" s="23"/>
      <c r="J47" s="27"/>
    </row>
    <row r="48" spans="2:10" x14ac:dyDescent="0.25">
      <c r="B48" s="7" t="s">
        <v>48</v>
      </c>
      <c r="C48" s="28">
        <v>3000000</v>
      </c>
      <c r="D48" s="2"/>
      <c r="E48" s="8"/>
      <c r="F48" s="8"/>
      <c r="G48" s="8"/>
      <c r="H48" s="23"/>
      <c r="I48" s="23"/>
      <c r="J48" s="27"/>
    </row>
    <row r="49" spans="2:10" x14ac:dyDescent="0.25">
      <c r="B49" s="7" t="s">
        <v>49</v>
      </c>
      <c r="C49" s="28">
        <v>0</v>
      </c>
      <c r="D49" s="2"/>
      <c r="E49" s="8"/>
      <c r="F49" s="8"/>
      <c r="G49" s="8"/>
      <c r="H49" s="23"/>
      <c r="I49" s="23"/>
      <c r="J49" s="27"/>
    </row>
    <row r="50" spans="2:10" x14ac:dyDescent="0.25">
      <c r="B50" s="7" t="s">
        <v>50</v>
      </c>
      <c r="C50" s="28">
        <v>845000</v>
      </c>
      <c r="D50" s="2"/>
      <c r="E50" s="8"/>
      <c r="F50" s="8"/>
      <c r="G50" s="8"/>
      <c r="H50" s="23"/>
      <c r="I50" s="23"/>
      <c r="J50" s="27"/>
    </row>
    <row r="51" spans="2:10" x14ac:dyDescent="0.25">
      <c r="B51" s="7" t="s">
        <v>51</v>
      </c>
      <c r="C51" s="28">
        <v>0</v>
      </c>
      <c r="D51" s="2"/>
      <c r="E51" s="8"/>
      <c r="F51" s="8"/>
      <c r="G51" s="8"/>
      <c r="H51" s="23"/>
      <c r="I51" s="23"/>
      <c r="J51" s="27"/>
    </row>
    <row r="52" spans="2:10" x14ac:dyDescent="0.25">
      <c r="B52" s="7" t="s">
        <v>52</v>
      </c>
      <c r="C52" s="28">
        <v>0</v>
      </c>
      <c r="D52" s="2"/>
      <c r="E52" s="8"/>
      <c r="F52" s="8"/>
      <c r="G52" s="8"/>
      <c r="H52" s="23"/>
      <c r="I52" s="23"/>
      <c r="J52" s="27"/>
    </row>
    <row r="53" spans="2:10" x14ac:dyDescent="0.25">
      <c r="B53" s="7" t="s">
        <v>53</v>
      </c>
      <c r="C53" s="28">
        <v>20000</v>
      </c>
      <c r="D53" s="2"/>
      <c r="E53" s="8"/>
      <c r="F53" s="8"/>
      <c r="G53" s="8"/>
      <c r="H53" s="23"/>
      <c r="I53" s="23"/>
      <c r="J53" s="27"/>
    </row>
    <row r="54" spans="2:10" x14ac:dyDescent="0.25">
      <c r="B54" s="7" t="s">
        <v>54</v>
      </c>
      <c r="C54" s="28">
        <v>0</v>
      </c>
      <c r="D54" s="2"/>
      <c r="E54" s="8"/>
      <c r="F54" s="8"/>
      <c r="G54" s="8"/>
    </row>
    <row r="55" spans="2:10" x14ac:dyDescent="0.25">
      <c r="B55" s="7" t="s">
        <v>55</v>
      </c>
      <c r="C55" s="28">
        <v>0</v>
      </c>
      <c r="D55" s="2"/>
      <c r="E55" s="8"/>
      <c r="F55" s="8"/>
      <c r="G55" s="8"/>
    </row>
    <row r="56" spans="2:10" x14ac:dyDescent="0.25">
      <c r="B56" s="7" t="s">
        <v>56</v>
      </c>
      <c r="C56" s="28">
        <v>0</v>
      </c>
      <c r="D56" s="2"/>
      <c r="E56" s="8"/>
      <c r="F56" s="8"/>
      <c r="G56" s="8"/>
    </row>
    <row r="57" spans="2:10" x14ac:dyDescent="0.25">
      <c r="B57" s="7" t="s">
        <v>57</v>
      </c>
      <c r="C57" s="28">
        <v>0</v>
      </c>
      <c r="D57" s="2"/>
      <c r="E57" s="8"/>
      <c r="F57" s="8"/>
      <c r="G57" s="8"/>
    </row>
    <row r="58" spans="2:10" x14ac:dyDescent="0.25">
      <c r="B58" s="7" t="s">
        <v>58</v>
      </c>
      <c r="C58" s="28">
        <v>0</v>
      </c>
      <c r="D58" s="2"/>
      <c r="E58" s="8"/>
      <c r="F58" s="8"/>
      <c r="G58" s="8"/>
    </row>
    <row r="59" spans="2:10" x14ac:dyDescent="0.25">
      <c r="B59" s="7" t="s">
        <v>59</v>
      </c>
      <c r="C59" s="28">
        <v>0</v>
      </c>
      <c r="D59" s="2"/>
      <c r="E59" s="8"/>
      <c r="F59" s="8"/>
      <c r="G59" s="8"/>
    </row>
    <row r="60" spans="2:10" x14ac:dyDescent="0.25">
      <c r="B60" s="7" t="s">
        <v>60</v>
      </c>
      <c r="C60" s="28">
        <v>0</v>
      </c>
      <c r="D60" s="2"/>
      <c r="E60" s="8"/>
      <c r="F60" s="8"/>
      <c r="G60" s="8"/>
    </row>
    <row r="61" spans="2:10" x14ac:dyDescent="0.25">
      <c r="B61" s="7" t="s">
        <v>61</v>
      </c>
      <c r="C61" s="28">
        <v>0</v>
      </c>
      <c r="D61" s="2"/>
      <c r="E61" s="8"/>
      <c r="F61" s="8"/>
      <c r="G61" s="8"/>
    </row>
    <row r="62" spans="2:10" x14ac:dyDescent="0.25">
      <c r="B62" s="7" t="s">
        <v>62</v>
      </c>
      <c r="C62" s="28">
        <v>0</v>
      </c>
      <c r="D62" s="2"/>
      <c r="E62" s="8"/>
      <c r="F62" s="8"/>
      <c r="G62" s="8"/>
    </row>
    <row r="63" spans="2:10" x14ac:dyDescent="0.25">
      <c r="B63" s="7" t="s">
        <v>63</v>
      </c>
      <c r="C63" s="28">
        <v>0</v>
      </c>
      <c r="D63" s="2"/>
      <c r="E63" s="8"/>
      <c r="F63" s="8"/>
      <c r="G63" s="8"/>
    </row>
    <row r="64" spans="2:10" x14ac:dyDescent="0.25">
      <c r="B64" s="7" t="s">
        <v>64</v>
      </c>
      <c r="C64" s="28">
        <v>0</v>
      </c>
      <c r="D64" s="2"/>
      <c r="E64" s="8"/>
      <c r="F64" s="8"/>
      <c r="G64" s="8"/>
    </row>
    <row r="65" spans="2:10" x14ac:dyDescent="0.25">
      <c r="B65" s="7" t="s">
        <v>65</v>
      </c>
      <c r="C65" s="28">
        <v>0</v>
      </c>
      <c r="D65" s="2"/>
      <c r="E65" s="8"/>
      <c r="F65" s="8"/>
      <c r="G65" s="8"/>
    </row>
    <row r="66" spans="2:10" x14ac:dyDescent="0.25">
      <c r="B66" s="7" t="s">
        <v>1</v>
      </c>
      <c r="C66" s="28">
        <v>0</v>
      </c>
      <c r="D66" s="2"/>
      <c r="E66" s="8"/>
      <c r="F66" s="8"/>
      <c r="G66" s="8"/>
    </row>
    <row r="67" spans="2:10" x14ac:dyDescent="0.25">
      <c r="B67" s="7" t="s">
        <v>2</v>
      </c>
      <c r="C67" s="28">
        <v>0</v>
      </c>
      <c r="D67" s="2"/>
      <c r="E67" s="8"/>
      <c r="F67" s="8"/>
      <c r="G67" s="8"/>
    </row>
    <row r="68" spans="2:10" x14ac:dyDescent="0.25">
      <c r="B68" s="7" t="s">
        <v>66</v>
      </c>
      <c r="C68" s="28">
        <v>0</v>
      </c>
      <c r="D68" s="2"/>
      <c r="E68" s="8"/>
      <c r="F68" s="8"/>
      <c r="G68" s="8"/>
    </row>
    <row r="69" spans="2:10" x14ac:dyDescent="0.25">
      <c r="B69" s="7" t="s">
        <v>3</v>
      </c>
      <c r="C69" s="28">
        <v>0</v>
      </c>
      <c r="D69" s="2"/>
      <c r="E69" s="8"/>
      <c r="F69" s="8"/>
      <c r="G69" s="8"/>
    </row>
    <row r="70" spans="2:10" x14ac:dyDescent="0.25">
      <c r="B70" s="7" t="s">
        <v>67</v>
      </c>
      <c r="C70" s="28">
        <v>36758887.630000003</v>
      </c>
      <c r="D70" s="2"/>
      <c r="E70" s="8"/>
      <c r="F70" s="8"/>
      <c r="G70" s="8"/>
      <c r="H70" s="23"/>
      <c r="I70" s="23"/>
      <c r="J70" s="24"/>
    </row>
    <row r="71" spans="2:10" x14ac:dyDescent="0.25">
      <c r="B71" s="7" t="s">
        <v>68</v>
      </c>
      <c r="C71" s="28">
        <v>0</v>
      </c>
      <c r="D71" s="2"/>
      <c r="E71" s="8"/>
      <c r="F71" s="8"/>
      <c r="G71" s="8"/>
    </row>
    <row r="72" spans="2:10" x14ac:dyDescent="0.25">
      <c r="B72" s="7" t="s">
        <v>69</v>
      </c>
      <c r="C72" s="28">
        <v>0</v>
      </c>
      <c r="D72" s="2"/>
      <c r="E72" s="8"/>
      <c r="F72" s="8"/>
      <c r="G72" s="8"/>
    </row>
    <row r="73" spans="2:10" x14ac:dyDescent="0.25">
      <c r="B73" s="7" t="s">
        <v>70</v>
      </c>
      <c r="C73" s="28">
        <v>0</v>
      </c>
      <c r="D73" s="2"/>
      <c r="E73" s="8"/>
      <c r="F73" s="8"/>
      <c r="G73" s="8"/>
    </row>
    <row r="74" spans="2:10" x14ac:dyDescent="0.25">
      <c r="B74" s="7" t="s">
        <v>71</v>
      </c>
      <c r="C74" s="28">
        <v>0</v>
      </c>
      <c r="D74" s="2"/>
      <c r="E74" s="8"/>
      <c r="F74" s="8"/>
      <c r="G74" s="8"/>
    </row>
    <row r="75" spans="2:10" x14ac:dyDescent="0.25">
      <c r="B75" s="7" t="s">
        <v>72</v>
      </c>
      <c r="C75" s="28">
        <v>0</v>
      </c>
      <c r="D75" s="2"/>
      <c r="E75" s="8"/>
      <c r="F75" s="8"/>
      <c r="G75" s="8"/>
    </row>
    <row r="76" spans="2:10" x14ac:dyDescent="0.25">
      <c r="B76" s="7" t="s">
        <v>73</v>
      </c>
      <c r="C76" s="28">
        <v>0</v>
      </c>
      <c r="D76" s="2"/>
      <c r="E76" s="8"/>
      <c r="F76" s="8"/>
      <c r="G76" s="8"/>
    </row>
    <row r="77" spans="2:10" ht="15.75" thickBot="1" x14ac:dyDescent="0.3">
      <c r="B77" s="9" t="s">
        <v>74</v>
      </c>
      <c r="C77" s="29">
        <v>36758887.630000003</v>
      </c>
      <c r="D77" s="2"/>
      <c r="E77" s="8"/>
      <c r="F77" s="8"/>
      <c r="G77" s="8"/>
      <c r="H77" s="23"/>
      <c r="I77" s="23"/>
      <c r="J77" s="26"/>
    </row>
    <row r="78" spans="2:10" x14ac:dyDescent="0.25">
      <c r="B78" s="10"/>
      <c r="C78" s="11"/>
      <c r="D78" s="2"/>
      <c r="E78" s="8"/>
      <c r="F78" s="8"/>
      <c r="G78" s="8"/>
    </row>
    <row r="79" spans="2:10" x14ac:dyDescent="0.25">
      <c r="B79" s="2"/>
      <c r="C79" s="2"/>
      <c r="D79" s="2"/>
      <c r="E79" s="8"/>
      <c r="F79" s="8"/>
      <c r="G79" s="8"/>
    </row>
    <row r="80" spans="2:10" ht="15.75" thickBot="1" x14ac:dyDescent="0.3">
      <c r="B80" s="2"/>
      <c r="C80" s="2"/>
      <c r="D80" s="2"/>
      <c r="E80" s="8"/>
      <c r="F80" s="8"/>
      <c r="G80" s="8"/>
    </row>
    <row r="81" spans="2:7" ht="32.25" customHeight="1" x14ac:dyDescent="0.25">
      <c r="B81" s="65" t="s">
        <v>97</v>
      </c>
      <c r="C81" s="66"/>
      <c r="D81" s="2"/>
      <c r="E81" s="8"/>
      <c r="F81" s="8"/>
      <c r="G81" s="8"/>
    </row>
    <row r="82" spans="2:7" ht="16.899999999999999" customHeight="1" x14ac:dyDescent="0.25">
      <c r="B82" s="12" t="s">
        <v>96</v>
      </c>
      <c r="C82" s="6"/>
      <c r="D82" s="2"/>
      <c r="E82" s="8"/>
      <c r="F82" s="8"/>
      <c r="G82" s="8"/>
    </row>
    <row r="83" spans="2:7" x14ac:dyDescent="0.25">
      <c r="B83" s="12" t="s">
        <v>75</v>
      </c>
      <c r="C83" s="13" t="s">
        <v>9</v>
      </c>
      <c r="D83" s="2"/>
      <c r="E83" s="8"/>
      <c r="F83" s="8"/>
      <c r="G83" s="8"/>
    </row>
    <row r="84" spans="2:7" x14ac:dyDescent="0.25">
      <c r="B84" s="14" t="s">
        <v>0</v>
      </c>
      <c r="C84" s="32">
        <f>+C85</f>
        <v>744938519.68000007</v>
      </c>
      <c r="D84" s="2"/>
      <c r="E84" s="8"/>
      <c r="F84" s="8"/>
      <c r="G84" s="8"/>
    </row>
    <row r="85" spans="2:7" x14ac:dyDescent="0.25">
      <c r="B85" s="7" t="s">
        <v>76</v>
      </c>
      <c r="C85" s="32">
        <v>744938519.68000007</v>
      </c>
      <c r="D85" s="2"/>
      <c r="E85" s="8"/>
      <c r="F85" s="8"/>
      <c r="G85" s="8"/>
    </row>
    <row r="86" spans="2:7" x14ac:dyDescent="0.25">
      <c r="B86" s="7" t="s">
        <v>77</v>
      </c>
      <c r="C86" s="28">
        <v>0</v>
      </c>
      <c r="D86" s="2"/>
      <c r="E86" s="8"/>
      <c r="F86" s="8"/>
      <c r="G86" s="8"/>
    </row>
    <row r="87" spans="2:7" ht="15.75" thickBot="1" x14ac:dyDescent="0.3">
      <c r="B87" s="9"/>
      <c r="C87" s="15"/>
      <c r="D87" s="2"/>
      <c r="E87" s="8"/>
      <c r="F87" s="8"/>
      <c r="G87" s="8"/>
    </row>
    <row r="88" spans="2:7" x14ac:dyDescent="0.25">
      <c r="B88" s="2"/>
      <c r="C88" s="2"/>
      <c r="D88" s="2"/>
      <c r="E88" s="8"/>
      <c r="F88" s="8"/>
      <c r="G88" s="8"/>
    </row>
    <row r="89" spans="2:7" ht="15.75" thickBot="1" x14ac:dyDescent="0.3">
      <c r="B89" s="2"/>
      <c r="C89" s="2"/>
      <c r="D89" s="2"/>
      <c r="E89" s="8"/>
      <c r="F89" s="8"/>
      <c r="G89" s="8"/>
    </row>
    <row r="90" spans="2:7" ht="26.25" customHeight="1" x14ac:dyDescent="0.25">
      <c r="B90" s="65" t="s">
        <v>97</v>
      </c>
      <c r="C90" s="66"/>
      <c r="D90" s="2"/>
      <c r="E90" s="8"/>
      <c r="F90" s="8"/>
      <c r="G90" s="8"/>
    </row>
    <row r="91" spans="2:7" ht="23.45" customHeight="1" x14ac:dyDescent="0.25">
      <c r="B91" s="12" t="s">
        <v>96</v>
      </c>
      <c r="C91" s="13"/>
      <c r="D91" s="2"/>
      <c r="E91" s="8"/>
      <c r="F91" s="8"/>
      <c r="G91" s="8"/>
    </row>
    <row r="92" spans="2:7" x14ac:dyDescent="0.25">
      <c r="B92" s="12" t="s">
        <v>78</v>
      </c>
      <c r="C92" s="13" t="s">
        <v>9</v>
      </c>
      <c r="D92" s="2"/>
      <c r="E92" s="8"/>
      <c r="F92" s="8"/>
      <c r="G92" s="8"/>
    </row>
    <row r="93" spans="2:7" x14ac:dyDescent="0.25">
      <c r="B93" s="14" t="s">
        <v>0</v>
      </c>
      <c r="C93" s="31">
        <f>+C94</f>
        <v>744938519.67999995</v>
      </c>
      <c r="D93" s="2"/>
      <c r="E93" s="8"/>
      <c r="F93" s="8"/>
      <c r="G93" s="8"/>
    </row>
    <row r="94" spans="2:7" x14ac:dyDescent="0.25">
      <c r="B94" s="7" t="s">
        <v>79</v>
      </c>
      <c r="C94" s="30">
        <v>744938519.67999995</v>
      </c>
      <c r="D94" s="2"/>
      <c r="E94" s="8"/>
      <c r="F94" s="8"/>
      <c r="G94" s="8"/>
    </row>
    <row r="95" spans="2:7" x14ac:dyDescent="0.25">
      <c r="B95" s="7" t="s">
        <v>80</v>
      </c>
      <c r="C95" s="28">
        <v>0</v>
      </c>
      <c r="D95" s="2"/>
      <c r="E95" s="8"/>
      <c r="F95" s="8"/>
      <c r="G95" s="8"/>
    </row>
    <row r="96" spans="2:7" x14ac:dyDescent="0.25">
      <c r="B96" s="7" t="s">
        <v>81</v>
      </c>
      <c r="C96" s="28">
        <v>0</v>
      </c>
      <c r="D96" s="2"/>
      <c r="E96" s="8"/>
      <c r="F96" s="8"/>
      <c r="G96" s="8"/>
    </row>
    <row r="97" spans="2:10" ht="15.75" thickBot="1" x14ac:dyDescent="0.3">
      <c r="B97" s="9" t="s">
        <v>82</v>
      </c>
      <c r="C97" s="29">
        <v>0</v>
      </c>
      <c r="D97" s="2"/>
      <c r="E97" s="8"/>
      <c r="F97" s="8"/>
      <c r="G97" s="8"/>
    </row>
    <row r="98" spans="2:10" x14ac:dyDescent="0.25">
      <c r="B98" s="2"/>
      <c r="C98" s="2"/>
      <c r="D98" s="2"/>
      <c r="E98" s="8"/>
      <c r="F98" s="8"/>
      <c r="G98" s="8"/>
    </row>
    <row r="99" spans="2:10" ht="15.75" thickBot="1" x14ac:dyDescent="0.3">
      <c r="B99" s="2"/>
      <c r="C99" s="2"/>
      <c r="D99" s="2"/>
      <c r="E99" s="8"/>
      <c r="F99" s="8"/>
      <c r="G99" s="8"/>
    </row>
    <row r="100" spans="2:10" ht="33" customHeight="1" x14ac:dyDescent="0.25">
      <c r="B100" s="65" t="s">
        <v>97</v>
      </c>
      <c r="C100" s="66"/>
      <c r="D100" s="2"/>
      <c r="E100" s="8"/>
      <c r="F100" s="8"/>
      <c r="G100" s="8"/>
    </row>
    <row r="101" spans="2:10" ht="21.6" customHeight="1" x14ac:dyDescent="0.25">
      <c r="B101" s="16" t="s">
        <v>96</v>
      </c>
      <c r="C101" s="17"/>
      <c r="D101" s="2"/>
      <c r="E101" s="8"/>
      <c r="F101" s="8"/>
      <c r="G101" s="8"/>
    </row>
    <row r="102" spans="2:10" x14ac:dyDescent="0.25">
      <c r="B102" s="16" t="s">
        <v>83</v>
      </c>
      <c r="C102" s="18" t="s">
        <v>9</v>
      </c>
      <c r="D102" s="2"/>
      <c r="E102" s="8"/>
      <c r="F102" s="8"/>
      <c r="G102" s="8"/>
    </row>
    <row r="103" spans="2:10" x14ac:dyDescent="0.25">
      <c r="B103" s="14" t="s">
        <v>0</v>
      </c>
      <c r="C103" s="35">
        <f>+C104+C105+C106</f>
        <v>744938519.67999995</v>
      </c>
      <c r="D103" s="2"/>
      <c r="E103" s="8"/>
      <c r="F103" s="8"/>
      <c r="G103" s="8"/>
    </row>
    <row r="104" spans="2:10" x14ac:dyDescent="0.25">
      <c r="B104" s="7" t="s">
        <v>84</v>
      </c>
      <c r="C104" s="30">
        <v>696471949.66999996</v>
      </c>
      <c r="D104" s="34"/>
      <c r="E104" s="8"/>
      <c r="F104" s="8"/>
      <c r="G104" s="8"/>
    </row>
    <row r="105" spans="2:10" x14ac:dyDescent="0.25">
      <c r="B105" s="7" t="s">
        <v>85</v>
      </c>
      <c r="C105" s="30">
        <v>11707682.379999999</v>
      </c>
      <c r="D105" s="34"/>
      <c r="E105" s="8"/>
      <c r="F105" s="8"/>
      <c r="G105" s="8"/>
    </row>
    <row r="106" spans="2:10" x14ac:dyDescent="0.25">
      <c r="B106" s="7" t="s">
        <v>86</v>
      </c>
      <c r="C106" s="30">
        <v>36758887.630000003</v>
      </c>
      <c r="D106" s="2"/>
      <c r="E106" s="8"/>
      <c r="F106" s="8"/>
      <c r="G106" s="8"/>
    </row>
    <row r="107" spans="2:10" x14ac:dyDescent="0.25">
      <c r="B107" s="19" t="s">
        <v>87</v>
      </c>
      <c r="C107" s="28">
        <v>0</v>
      </c>
      <c r="D107" s="2"/>
      <c r="E107" s="8"/>
      <c r="F107" s="8"/>
      <c r="G107" s="8"/>
    </row>
    <row r="108" spans="2:10" ht="15.75" thickBot="1" x14ac:dyDescent="0.3">
      <c r="B108" s="9" t="s">
        <v>2</v>
      </c>
      <c r="C108" s="29">
        <v>0</v>
      </c>
      <c r="D108" s="2"/>
      <c r="E108" s="8"/>
      <c r="F108" s="8"/>
      <c r="G108" s="8"/>
    </row>
    <row r="109" spans="2:10" x14ac:dyDescent="0.25">
      <c r="B109" s="2"/>
      <c r="C109" s="2"/>
      <c r="D109" s="2"/>
      <c r="E109" s="8"/>
      <c r="F109" s="8"/>
      <c r="G109" s="8"/>
    </row>
    <row r="110" spans="2:10" s="1" customFormat="1" x14ac:dyDescent="0.25">
      <c r="B110" s="2"/>
      <c r="C110" s="2"/>
      <c r="D110" s="2"/>
      <c r="E110" s="2"/>
      <c r="F110" s="2"/>
      <c r="G110" s="2"/>
      <c r="H110"/>
      <c r="I110"/>
      <c r="J110"/>
    </row>
    <row r="111" spans="2:10" s="1" customFormat="1" ht="15.75" thickBot="1" x14ac:dyDescent="0.3">
      <c r="B111" s="2"/>
      <c r="C111" s="2"/>
      <c r="D111" s="2"/>
      <c r="E111" s="2"/>
      <c r="F111" s="2"/>
      <c r="G111" s="2"/>
      <c r="H111"/>
      <c r="I111"/>
      <c r="J111"/>
    </row>
    <row r="112" spans="2:10" s="1" customFormat="1" ht="24.75" customHeight="1" x14ac:dyDescent="0.25">
      <c r="B112" s="42" t="s">
        <v>97</v>
      </c>
      <c r="C112" s="2"/>
      <c r="D112" s="2"/>
      <c r="E112" s="2"/>
      <c r="F112" s="2"/>
      <c r="G112" s="2"/>
      <c r="H112"/>
      <c r="I112"/>
      <c r="J112"/>
    </row>
    <row r="113" spans="2:10" s="1" customFormat="1" x14ac:dyDescent="0.25">
      <c r="B113" s="20" t="s">
        <v>96</v>
      </c>
      <c r="C113" s="2"/>
      <c r="D113" s="2"/>
      <c r="E113" s="2"/>
      <c r="F113" s="2"/>
      <c r="G113" s="2"/>
      <c r="H113"/>
      <c r="I113"/>
      <c r="J113"/>
    </row>
    <row r="114" spans="2:10" s="1" customFormat="1" ht="18.75" customHeight="1" thickBot="1" x14ac:dyDescent="0.3">
      <c r="B114" s="21" t="s">
        <v>88</v>
      </c>
      <c r="C114" s="2"/>
      <c r="D114" s="2"/>
      <c r="E114" s="2"/>
      <c r="F114" s="2"/>
      <c r="G114" s="2"/>
      <c r="H114"/>
      <c r="I114"/>
      <c r="J114"/>
    </row>
    <row r="115" spans="2:10" s="1" customFormat="1" ht="15.75" thickBot="1" x14ac:dyDescent="0.3">
      <c r="B115" s="22" t="s">
        <v>100</v>
      </c>
      <c r="C115" s="2"/>
      <c r="D115" s="2"/>
      <c r="E115" s="2"/>
      <c r="F115" s="2"/>
      <c r="G115" s="2"/>
      <c r="H115"/>
      <c r="I115"/>
      <c r="J115"/>
    </row>
    <row r="116" spans="2:10" s="1" customFormat="1" ht="15.75" thickBot="1" x14ac:dyDescent="0.3">
      <c r="B116" s="22" t="s">
        <v>98</v>
      </c>
      <c r="C116" s="2"/>
      <c r="D116" s="2"/>
      <c r="E116" s="2"/>
      <c r="F116" s="2"/>
      <c r="G116" s="2"/>
      <c r="H116"/>
      <c r="I116"/>
      <c r="J116"/>
    </row>
    <row r="117" spans="2:10" s="1" customFormat="1" ht="15.75" thickBot="1" x14ac:dyDescent="0.3">
      <c r="B117" s="22" t="s">
        <v>99</v>
      </c>
      <c r="C117" s="2"/>
      <c r="D117" s="2"/>
      <c r="E117" s="2"/>
      <c r="F117" s="2"/>
      <c r="G117" s="2"/>
      <c r="H117"/>
      <c r="I117"/>
      <c r="J117"/>
    </row>
    <row r="118" spans="2:10" ht="15.75" thickBot="1" x14ac:dyDescent="0.3">
      <c r="B118" s="22"/>
      <c r="C118" s="2"/>
      <c r="D118" s="2"/>
      <c r="E118" s="8"/>
      <c r="F118" s="8"/>
      <c r="G118" s="8"/>
    </row>
    <row r="119" spans="2:10" ht="15.75" thickBot="1" x14ac:dyDescent="0.3">
      <c r="B119" s="22"/>
      <c r="C119" s="2"/>
      <c r="D119" s="2"/>
      <c r="E119" s="8"/>
      <c r="F119" s="8"/>
      <c r="G119" s="8"/>
    </row>
    <row r="120" spans="2:10" x14ac:dyDescent="0.25">
      <c r="B120" s="2"/>
      <c r="C120" s="2"/>
      <c r="D120" s="2"/>
    </row>
    <row r="121" spans="2:10" x14ac:dyDescent="0.25">
      <c r="B121" s="2"/>
      <c r="C121" s="2"/>
      <c r="D121" s="2"/>
    </row>
    <row r="122" spans="2:10" ht="27" customHeight="1" thickBot="1" x14ac:dyDescent="0.3">
      <c r="B122" s="2"/>
      <c r="C122" s="2"/>
      <c r="D122" s="2"/>
    </row>
    <row r="123" spans="2:10" ht="30.75" customHeight="1" x14ac:dyDescent="0.25">
      <c r="B123" s="42" t="s">
        <v>97</v>
      </c>
      <c r="C123" s="2"/>
      <c r="D123" s="2"/>
    </row>
    <row r="124" spans="2:10" ht="27" customHeight="1" x14ac:dyDescent="0.25">
      <c r="B124" s="20" t="s">
        <v>96</v>
      </c>
      <c r="C124" s="2"/>
      <c r="D124" s="2"/>
    </row>
    <row r="125" spans="2:10" ht="15" customHeight="1" thickBot="1" x14ac:dyDescent="0.3">
      <c r="B125" s="21" t="s">
        <v>95</v>
      </c>
      <c r="C125" s="2"/>
      <c r="D125" s="2"/>
    </row>
    <row r="126" spans="2:10" ht="15.75" thickBot="1" x14ac:dyDescent="0.3">
      <c r="B126" s="22"/>
      <c r="C126" s="2"/>
      <c r="D126" s="2"/>
    </row>
    <row r="127" spans="2:10" ht="15.75" thickBot="1" x14ac:dyDescent="0.3">
      <c r="B127" s="22"/>
      <c r="C127" s="2"/>
      <c r="D127" s="2"/>
    </row>
    <row r="128" spans="2:10" ht="15.75" thickBot="1" x14ac:dyDescent="0.3">
      <c r="B128" s="22"/>
      <c r="C128" s="2"/>
      <c r="D128" s="2"/>
    </row>
    <row r="129" spans="2:5" ht="15.75" thickBot="1" x14ac:dyDescent="0.3">
      <c r="B129" s="22"/>
      <c r="C129" s="8"/>
      <c r="D129" s="8"/>
    </row>
    <row r="130" spans="2:5" ht="15.75" thickBot="1" x14ac:dyDescent="0.3">
      <c r="B130" s="22"/>
      <c r="C130" s="8"/>
      <c r="D130" s="8"/>
    </row>
    <row r="131" spans="2:5" ht="15.75" thickBot="1" x14ac:dyDescent="0.3">
      <c r="B131" s="8"/>
      <c r="C131" s="8"/>
      <c r="D131" s="8"/>
    </row>
    <row r="132" spans="2:5" x14ac:dyDescent="0.25">
      <c r="B132" s="43" t="s">
        <v>97</v>
      </c>
      <c r="C132" s="44"/>
      <c r="D132" s="44"/>
      <c r="E132" s="45"/>
    </row>
    <row r="133" spans="2:5" ht="15.75" thickBot="1" x14ac:dyDescent="0.3">
      <c r="B133" s="46" t="s">
        <v>89</v>
      </c>
      <c r="C133" s="47"/>
      <c r="D133" s="47"/>
      <c r="E133" s="48"/>
    </row>
    <row r="134" spans="2:5" ht="15.75" thickBot="1" x14ac:dyDescent="0.3">
      <c r="B134" s="53" t="s">
        <v>90</v>
      </c>
      <c r="C134" s="53" t="s">
        <v>91</v>
      </c>
      <c r="D134" s="51" t="s">
        <v>92</v>
      </c>
      <c r="E134" s="52"/>
    </row>
    <row r="135" spans="2:5" ht="15.75" thickBot="1" x14ac:dyDescent="0.3">
      <c r="B135" s="57"/>
      <c r="C135" s="57"/>
      <c r="D135" s="54" t="s">
        <v>93</v>
      </c>
      <c r="E135" s="55" t="s">
        <v>94</v>
      </c>
    </row>
    <row r="136" spans="2:5" x14ac:dyDescent="0.25">
      <c r="B136" s="37" t="s">
        <v>101</v>
      </c>
      <c r="C136" s="58">
        <v>6</v>
      </c>
      <c r="D136" s="59">
        <v>58546.071360000002</v>
      </c>
      <c r="E136" s="60">
        <v>87362.955400000006</v>
      </c>
    </row>
    <row r="137" spans="2:5" x14ac:dyDescent="0.25">
      <c r="B137" s="38" t="s">
        <v>102</v>
      </c>
      <c r="C137" s="41">
        <v>12</v>
      </c>
      <c r="D137" s="56">
        <v>133363.59624000001</v>
      </c>
      <c r="E137" s="61">
        <v>199006.31485000008</v>
      </c>
    </row>
    <row r="138" spans="2:5" x14ac:dyDescent="0.25">
      <c r="B138" s="38" t="s">
        <v>103</v>
      </c>
      <c r="C138" s="41">
        <v>21</v>
      </c>
      <c r="D138" s="56">
        <v>240472.23731999999</v>
      </c>
      <c r="E138" s="61">
        <v>358834.75792499998</v>
      </c>
    </row>
    <row r="139" spans="2:5" x14ac:dyDescent="0.25">
      <c r="B139" s="38" t="s">
        <v>104</v>
      </c>
      <c r="C139" s="41">
        <v>3</v>
      </c>
      <c r="D139" s="56">
        <v>65969.510039999994</v>
      </c>
      <c r="E139" s="61">
        <v>98440.274974999993</v>
      </c>
    </row>
    <row r="140" spans="2:5" x14ac:dyDescent="0.25">
      <c r="B140" s="38" t="s">
        <v>105</v>
      </c>
      <c r="C140" s="41">
        <v>1</v>
      </c>
      <c r="D140" s="56">
        <v>5003.28125</v>
      </c>
      <c r="E140" s="61">
        <v>7465.9396701388896</v>
      </c>
    </row>
    <row r="141" spans="2:5" x14ac:dyDescent="0.25">
      <c r="B141" s="38" t="s">
        <v>106</v>
      </c>
      <c r="C141" s="41">
        <v>5</v>
      </c>
      <c r="D141" s="56">
        <v>27178.104000000003</v>
      </c>
      <c r="E141" s="61">
        <v>42316.284666666666</v>
      </c>
    </row>
    <row r="142" spans="2:5" x14ac:dyDescent="0.25">
      <c r="B142" s="38" t="s">
        <v>107</v>
      </c>
      <c r="C142" s="41">
        <v>13</v>
      </c>
      <c r="D142" s="56">
        <v>79448.693280000007</v>
      </c>
      <c r="E142" s="61">
        <v>146629.53320000003</v>
      </c>
    </row>
    <row r="143" spans="2:5" x14ac:dyDescent="0.25">
      <c r="B143" s="38" t="s">
        <v>108</v>
      </c>
      <c r="C143" s="41">
        <v>13</v>
      </c>
      <c r="D143" s="56">
        <v>98343.255199999971</v>
      </c>
      <c r="E143" s="61">
        <v>157201.24299999999</v>
      </c>
    </row>
    <row r="144" spans="2:5" x14ac:dyDescent="0.25">
      <c r="B144" s="38" t="s">
        <v>109</v>
      </c>
      <c r="C144" s="41">
        <v>4</v>
      </c>
      <c r="D144" s="56">
        <v>37195.199999999997</v>
      </c>
      <c r="E144" s="61">
        <v>55503</v>
      </c>
    </row>
    <row r="145" spans="2:5" x14ac:dyDescent="0.25">
      <c r="B145" s="38" t="s">
        <v>110</v>
      </c>
      <c r="C145" s="41">
        <v>1</v>
      </c>
      <c r="D145" s="56">
        <v>5296.6161600000005</v>
      </c>
      <c r="E145" s="61">
        <v>7903.6565666666675</v>
      </c>
    </row>
    <row r="146" spans="2:5" x14ac:dyDescent="0.25">
      <c r="B146" s="38" t="s">
        <v>111</v>
      </c>
      <c r="C146" s="41">
        <v>13</v>
      </c>
      <c r="D146" s="56">
        <v>73519.909319999992</v>
      </c>
      <c r="E146" s="61">
        <v>109707.04625833333</v>
      </c>
    </row>
    <row r="147" spans="2:5" x14ac:dyDescent="0.25">
      <c r="B147" s="38" t="s">
        <v>112</v>
      </c>
      <c r="C147" s="41">
        <v>2</v>
      </c>
      <c r="D147" s="56">
        <v>13892.603999999999</v>
      </c>
      <c r="E147" s="61">
        <v>20730.664166666666</v>
      </c>
    </row>
    <row r="148" spans="2:5" x14ac:dyDescent="0.25">
      <c r="B148" s="38" t="s">
        <v>113</v>
      </c>
      <c r="C148" s="41">
        <v>8</v>
      </c>
      <c r="D148" s="56">
        <v>38513.956800000007</v>
      </c>
      <c r="E148" s="61">
        <v>57470.860333333345</v>
      </c>
    </row>
    <row r="149" spans="2:5" x14ac:dyDescent="0.25">
      <c r="B149" s="38" t="s">
        <v>114</v>
      </c>
      <c r="C149" s="41">
        <v>1</v>
      </c>
      <c r="D149" s="56">
        <v>5270.6385600000003</v>
      </c>
      <c r="E149" s="61">
        <v>7864.8925666666664</v>
      </c>
    </row>
    <row r="150" spans="2:5" x14ac:dyDescent="0.25">
      <c r="B150" s="38" t="s">
        <v>115</v>
      </c>
      <c r="C150" s="41">
        <v>15</v>
      </c>
      <c r="D150" s="56">
        <v>90272.70120000001</v>
      </c>
      <c r="E150" s="61">
        <v>134705.70758333334</v>
      </c>
    </row>
    <row r="151" spans="2:5" x14ac:dyDescent="0.25">
      <c r="B151" s="38" t="s">
        <v>116</v>
      </c>
      <c r="C151" s="41">
        <v>9</v>
      </c>
      <c r="D151" s="56">
        <v>46111.376519999998</v>
      </c>
      <c r="E151" s="61">
        <v>68807.795924999999</v>
      </c>
    </row>
    <row r="152" spans="2:5" x14ac:dyDescent="0.25">
      <c r="B152" s="38" t="s">
        <v>117</v>
      </c>
      <c r="C152" s="41">
        <v>8</v>
      </c>
      <c r="D152" s="56">
        <v>46993.911360000006</v>
      </c>
      <c r="E152" s="61">
        <v>70124.722066666669</v>
      </c>
    </row>
    <row r="153" spans="2:5" x14ac:dyDescent="0.25">
      <c r="B153" s="38" t="s">
        <v>118</v>
      </c>
      <c r="C153" s="41">
        <v>1</v>
      </c>
      <c r="D153" s="56">
        <v>3989.6903200000002</v>
      </c>
      <c r="E153" s="61">
        <v>5953.4504944444452</v>
      </c>
    </row>
    <row r="154" spans="2:5" x14ac:dyDescent="0.25">
      <c r="B154" s="38" t="s">
        <v>119</v>
      </c>
      <c r="C154" s="41">
        <v>2</v>
      </c>
      <c r="D154" s="56">
        <v>8508.529919999999</v>
      </c>
      <c r="E154" s="61">
        <v>12696.50213333333</v>
      </c>
    </row>
    <row r="155" spans="2:5" x14ac:dyDescent="0.25">
      <c r="B155" s="38" t="s">
        <v>120</v>
      </c>
      <c r="C155" s="41">
        <v>1</v>
      </c>
      <c r="D155" s="56">
        <v>5160.3419999999996</v>
      </c>
      <c r="E155" s="61">
        <v>7700.3070833333331</v>
      </c>
    </row>
    <row r="156" spans="2:5" x14ac:dyDescent="0.25">
      <c r="B156" s="38" t="s">
        <v>121</v>
      </c>
      <c r="C156" s="41">
        <v>9</v>
      </c>
      <c r="D156" s="56">
        <v>40775.252759999996</v>
      </c>
      <c r="E156" s="61">
        <v>60845.185774999998</v>
      </c>
    </row>
    <row r="157" spans="2:5" x14ac:dyDescent="0.25">
      <c r="B157" s="38" t="s">
        <v>122</v>
      </c>
      <c r="C157" s="41">
        <v>3</v>
      </c>
      <c r="D157" s="56">
        <v>16099.238760000002</v>
      </c>
      <c r="E157" s="61">
        <v>24023.42369166667</v>
      </c>
    </row>
    <row r="158" spans="2:5" x14ac:dyDescent="0.25">
      <c r="B158" s="38" t="s">
        <v>123</v>
      </c>
      <c r="C158" s="41">
        <v>7</v>
      </c>
      <c r="D158" s="56">
        <v>41672.400000000001</v>
      </c>
      <c r="E158" s="61">
        <v>62183.916666666664</v>
      </c>
    </row>
    <row r="159" spans="2:5" x14ac:dyDescent="0.25">
      <c r="B159" s="38" t="s">
        <v>124</v>
      </c>
      <c r="C159" s="41">
        <v>5</v>
      </c>
      <c r="D159" s="56">
        <v>25364.240000000002</v>
      </c>
      <c r="E159" s="61">
        <v>37848.738888888889</v>
      </c>
    </row>
    <row r="160" spans="2:5" x14ac:dyDescent="0.25">
      <c r="B160" s="38" t="s">
        <v>125</v>
      </c>
      <c r="C160" s="41">
        <v>11</v>
      </c>
      <c r="D160" s="56">
        <v>72537.912066666671</v>
      </c>
      <c r="E160" s="61">
        <v>112343.44037500001</v>
      </c>
    </row>
    <row r="161" spans="2:5" x14ac:dyDescent="0.25">
      <c r="B161" s="38" t="s">
        <v>126</v>
      </c>
      <c r="C161" s="41">
        <v>10</v>
      </c>
      <c r="D161" s="56">
        <v>63574.106666666667</v>
      </c>
      <c r="E161" s="61">
        <v>98967.572222222225</v>
      </c>
    </row>
    <row r="162" spans="2:5" x14ac:dyDescent="0.25">
      <c r="B162" s="38" t="s">
        <v>127</v>
      </c>
      <c r="C162" s="41">
        <v>7</v>
      </c>
      <c r="D162" s="56">
        <v>53720.658666666663</v>
      </c>
      <c r="E162" s="61">
        <v>84264.171666666662</v>
      </c>
    </row>
    <row r="163" spans="2:5" x14ac:dyDescent="0.25">
      <c r="B163" s="38" t="s">
        <v>128</v>
      </c>
      <c r="C163" s="41">
        <v>3</v>
      </c>
      <c r="D163" s="56">
        <v>28350</v>
      </c>
      <c r="E163" s="61">
        <v>49266</v>
      </c>
    </row>
    <row r="164" spans="2:5" x14ac:dyDescent="0.25">
      <c r="B164" s="38" t="s">
        <v>129</v>
      </c>
      <c r="C164" s="41">
        <v>11</v>
      </c>
      <c r="D164" s="56">
        <v>158733.96</v>
      </c>
      <c r="E164" s="61">
        <v>242510.21666666665</v>
      </c>
    </row>
    <row r="165" spans="2:5" x14ac:dyDescent="0.25">
      <c r="B165" s="38" t="s">
        <v>130</v>
      </c>
      <c r="C165" s="41">
        <v>6</v>
      </c>
      <c r="D165" s="56">
        <v>121989.924</v>
      </c>
      <c r="E165" s="61">
        <v>182034.42249999999</v>
      </c>
    </row>
    <row r="166" spans="2:5" x14ac:dyDescent="0.25">
      <c r="B166" s="38" t="s">
        <v>131</v>
      </c>
      <c r="C166" s="41">
        <v>1</v>
      </c>
      <c r="D166" s="56">
        <v>29243.604977999999</v>
      </c>
      <c r="E166" s="61">
        <v>43637.560951250001</v>
      </c>
    </row>
    <row r="167" spans="2:5" x14ac:dyDescent="0.25">
      <c r="B167" s="38" t="s">
        <v>132</v>
      </c>
      <c r="C167" s="41">
        <v>3</v>
      </c>
      <c r="D167" s="56">
        <v>92504.159999999989</v>
      </c>
      <c r="E167" s="61">
        <v>141325.79999999999</v>
      </c>
    </row>
    <row r="168" spans="2:5" x14ac:dyDescent="0.25">
      <c r="B168" s="38" t="s">
        <v>133</v>
      </c>
      <c r="C168" s="41">
        <v>3</v>
      </c>
      <c r="D168" s="56">
        <v>115143.84000000001</v>
      </c>
      <c r="E168" s="61">
        <v>175914.20000000004</v>
      </c>
    </row>
    <row r="169" spans="2:5" x14ac:dyDescent="0.25">
      <c r="B169" s="38" t="s">
        <v>134</v>
      </c>
      <c r="C169" s="41">
        <v>1</v>
      </c>
      <c r="D169" s="56">
        <v>58262.783040000017</v>
      </c>
      <c r="E169" s="61">
        <v>89012.58520000003</v>
      </c>
    </row>
    <row r="170" spans="2:5" x14ac:dyDescent="0.25">
      <c r="B170" s="38" t="s">
        <v>135</v>
      </c>
      <c r="C170" s="41">
        <v>12</v>
      </c>
      <c r="D170" s="56">
        <v>75512.120639999994</v>
      </c>
      <c r="E170" s="61">
        <v>112679.8412666667</v>
      </c>
    </row>
    <row r="171" spans="2:5" x14ac:dyDescent="0.25">
      <c r="B171" s="38" t="s">
        <v>136</v>
      </c>
      <c r="C171" s="41">
        <v>8</v>
      </c>
      <c r="D171" s="56">
        <v>56284.799999999996</v>
      </c>
      <c r="E171" s="61">
        <v>83988.666666666672</v>
      </c>
    </row>
    <row r="172" spans="2:5" x14ac:dyDescent="0.25">
      <c r="B172" s="38" t="s">
        <v>137</v>
      </c>
      <c r="C172" s="41">
        <v>27</v>
      </c>
      <c r="D172" s="56">
        <v>199924.19999999998</v>
      </c>
      <c r="E172" s="61">
        <v>298328.625</v>
      </c>
    </row>
    <row r="173" spans="2:5" x14ac:dyDescent="0.25">
      <c r="B173" s="38" t="s">
        <v>138</v>
      </c>
      <c r="C173" s="41">
        <v>2</v>
      </c>
      <c r="D173" s="56">
        <v>18530.751960000001</v>
      </c>
      <c r="E173" s="61">
        <v>27651.748775000004</v>
      </c>
    </row>
    <row r="174" spans="2:5" x14ac:dyDescent="0.25">
      <c r="B174" s="38" t="s">
        <v>139</v>
      </c>
      <c r="C174" s="41">
        <v>6</v>
      </c>
      <c r="D174" s="56">
        <v>86593.731840000008</v>
      </c>
      <c r="E174" s="61">
        <v>129215.9176</v>
      </c>
    </row>
    <row r="175" spans="2:5" x14ac:dyDescent="0.25">
      <c r="B175" s="38" t="s">
        <v>140</v>
      </c>
      <c r="C175" s="41">
        <v>2</v>
      </c>
      <c r="D175" s="56">
        <v>12873.343999999999</v>
      </c>
      <c r="E175" s="61">
        <v>19209.715555555555</v>
      </c>
    </row>
    <row r="176" spans="2:5" x14ac:dyDescent="0.25">
      <c r="B176" s="38" t="s">
        <v>141</v>
      </c>
      <c r="C176" s="41">
        <v>5</v>
      </c>
      <c r="D176" s="56">
        <v>35628.999999999993</v>
      </c>
      <c r="E176" s="61">
        <v>53165.902777777781</v>
      </c>
    </row>
    <row r="177" spans="2:5" x14ac:dyDescent="0.25">
      <c r="B177" s="38" t="s">
        <v>142</v>
      </c>
      <c r="C177" s="41">
        <v>2</v>
      </c>
      <c r="D177" s="56">
        <v>10852.820000000002</v>
      </c>
      <c r="E177" s="61">
        <v>16477.402222222223</v>
      </c>
    </row>
    <row r="178" spans="2:5" x14ac:dyDescent="0.25">
      <c r="B178" s="38" t="s">
        <v>143</v>
      </c>
      <c r="C178" s="41">
        <v>6</v>
      </c>
      <c r="D178" s="56">
        <v>73594.080000000002</v>
      </c>
      <c r="E178" s="61">
        <v>112435.39999999998</v>
      </c>
    </row>
    <row r="179" spans="2:5" x14ac:dyDescent="0.25">
      <c r="B179" s="38" t="s">
        <v>144</v>
      </c>
      <c r="C179" s="41">
        <v>9</v>
      </c>
      <c r="D179" s="56">
        <v>145502.78400000001</v>
      </c>
      <c r="E179" s="61">
        <v>222295.92</v>
      </c>
    </row>
    <row r="180" spans="2:5" x14ac:dyDescent="0.25">
      <c r="B180" s="38" t="s">
        <v>145</v>
      </c>
      <c r="C180" s="41">
        <v>6</v>
      </c>
      <c r="D180" s="56">
        <v>49239.532000000007</v>
      </c>
      <c r="E180" s="61">
        <v>74743.016666666677</v>
      </c>
    </row>
    <row r="181" spans="2:5" x14ac:dyDescent="0.25">
      <c r="B181" s="38" t="s">
        <v>146</v>
      </c>
      <c r="C181" s="41">
        <v>1</v>
      </c>
      <c r="D181" s="56">
        <v>10963.293600000003</v>
      </c>
      <c r="E181" s="61">
        <v>16749.476333333336</v>
      </c>
    </row>
    <row r="182" spans="2:5" x14ac:dyDescent="0.25">
      <c r="B182" s="38" t="s">
        <v>147</v>
      </c>
      <c r="C182" s="41">
        <v>3</v>
      </c>
      <c r="D182" s="56">
        <v>12243.297</v>
      </c>
      <c r="E182" s="61">
        <v>18269.553958333334</v>
      </c>
    </row>
    <row r="183" spans="2:5" x14ac:dyDescent="0.25">
      <c r="B183" s="38" t="s">
        <v>148</v>
      </c>
      <c r="C183" s="41">
        <v>6</v>
      </c>
      <c r="D183" s="56">
        <v>27650.232720000011</v>
      </c>
      <c r="E183" s="61">
        <v>41259.917050000011</v>
      </c>
    </row>
    <row r="184" spans="2:5" x14ac:dyDescent="0.25">
      <c r="B184" s="38" t="s">
        <v>149</v>
      </c>
      <c r="C184" s="41">
        <v>2</v>
      </c>
      <c r="D184" s="56">
        <v>10541.277120000001</v>
      </c>
      <c r="E184" s="61">
        <v>15729.785133333333</v>
      </c>
    </row>
    <row r="185" spans="2:5" x14ac:dyDescent="0.25">
      <c r="B185" s="38" t="s">
        <v>150</v>
      </c>
      <c r="C185" s="41">
        <v>4</v>
      </c>
      <c r="D185" s="56">
        <v>21648</v>
      </c>
      <c r="E185" s="61">
        <v>32303.333333333332</v>
      </c>
    </row>
    <row r="186" spans="2:5" x14ac:dyDescent="0.25">
      <c r="B186" s="38" t="s">
        <v>151</v>
      </c>
      <c r="C186" s="41">
        <v>2</v>
      </c>
      <c r="D186" s="56">
        <v>10102.400000000001</v>
      </c>
      <c r="E186" s="61">
        <v>15074.888888888891</v>
      </c>
    </row>
    <row r="187" spans="2:5" x14ac:dyDescent="0.25">
      <c r="B187" s="38" t="s">
        <v>152</v>
      </c>
      <c r="C187" s="41">
        <v>16</v>
      </c>
      <c r="D187" s="56">
        <v>95251.200000000012</v>
      </c>
      <c r="E187" s="61">
        <v>142134.66666666669</v>
      </c>
    </row>
    <row r="188" spans="2:5" x14ac:dyDescent="0.25">
      <c r="B188" s="38" t="s">
        <v>153</v>
      </c>
      <c r="C188" s="41">
        <v>6</v>
      </c>
      <c r="D188" s="56">
        <v>40656</v>
      </c>
      <c r="E188" s="61">
        <v>62113.333333333336</v>
      </c>
    </row>
    <row r="189" spans="2:5" x14ac:dyDescent="0.25">
      <c r="B189" s="38" t="s">
        <v>154</v>
      </c>
      <c r="C189" s="41">
        <v>64</v>
      </c>
      <c r="D189" s="56">
        <v>263640</v>
      </c>
      <c r="E189" s="61">
        <v>430711.11111111107</v>
      </c>
    </row>
    <row r="190" spans="2:5" x14ac:dyDescent="0.25">
      <c r="B190" s="38" t="s">
        <v>155</v>
      </c>
      <c r="C190" s="41">
        <v>4</v>
      </c>
      <c r="D190" s="56">
        <v>19483.2</v>
      </c>
      <c r="E190" s="61">
        <v>29073</v>
      </c>
    </row>
    <row r="191" spans="2:5" x14ac:dyDescent="0.25">
      <c r="B191" s="38" t="s">
        <v>156</v>
      </c>
      <c r="C191" s="41">
        <v>16</v>
      </c>
      <c r="D191" s="56">
        <v>71221.919999999998</v>
      </c>
      <c r="E191" s="61">
        <v>106277.96666666667</v>
      </c>
    </row>
    <row r="192" spans="2:5" x14ac:dyDescent="0.25">
      <c r="B192" s="38" t="s">
        <v>157</v>
      </c>
      <c r="C192" s="41">
        <v>4</v>
      </c>
      <c r="D192" s="56">
        <v>21749.023999999998</v>
      </c>
      <c r="E192" s="61">
        <v>32454.082222222216</v>
      </c>
    </row>
    <row r="193" spans="2:5" x14ac:dyDescent="0.25">
      <c r="B193" s="38" t="s">
        <v>158</v>
      </c>
      <c r="C193" s="41">
        <v>43</v>
      </c>
      <c r="D193" s="56">
        <v>228683.06666666665</v>
      </c>
      <c r="E193" s="61">
        <v>369955.02777777775</v>
      </c>
    </row>
    <row r="194" spans="2:5" x14ac:dyDescent="0.25">
      <c r="B194" s="38" t="s">
        <v>159</v>
      </c>
      <c r="C194" s="41">
        <v>12</v>
      </c>
      <c r="D194" s="56">
        <v>88756.799999999988</v>
      </c>
      <c r="E194" s="61">
        <v>132443.66666666666</v>
      </c>
    </row>
    <row r="195" spans="2:5" x14ac:dyDescent="0.25">
      <c r="B195" s="38" t="s">
        <v>160</v>
      </c>
      <c r="C195" s="41">
        <v>2</v>
      </c>
      <c r="D195" s="56">
        <v>10432.42376</v>
      </c>
      <c r="E195" s="61">
        <v>15567.353205555557</v>
      </c>
    </row>
    <row r="196" spans="2:5" x14ac:dyDescent="0.25">
      <c r="B196" s="38" t="s">
        <v>161</v>
      </c>
      <c r="C196" s="41">
        <v>8</v>
      </c>
      <c r="D196" s="56">
        <v>39242.628479999999</v>
      </c>
      <c r="E196" s="61">
        <v>58558.190533333334</v>
      </c>
    </row>
    <row r="197" spans="2:5" x14ac:dyDescent="0.25">
      <c r="B197" s="38" t="s">
        <v>162</v>
      </c>
      <c r="C197" s="41">
        <v>6</v>
      </c>
      <c r="D197" s="56">
        <v>34330.480799999998</v>
      </c>
      <c r="E197" s="61">
        <v>51228.241166666674</v>
      </c>
    </row>
    <row r="198" spans="2:5" x14ac:dyDescent="0.25">
      <c r="B198" s="38" t="s">
        <v>163</v>
      </c>
      <c r="C198" s="41">
        <v>4</v>
      </c>
      <c r="D198" s="56">
        <v>19605.150399999999</v>
      </c>
      <c r="E198" s="61">
        <v>29254.975444444444</v>
      </c>
    </row>
    <row r="199" spans="2:5" x14ac:dyDescent="0.25">
      <c r="B199" s="38" t="s">
        <v>164</v>
      </c>
      <c r="C199" s="41">
        <v>4</v>
      </c>
      <c r="D199" s="56">
        <v>24506.437999999998</v>
      </c>
      <c r="E199" s="61">
        <v>36568.719305555554</v>
      </c>
    </row>
    <row r="200" spans="2:5" x14ac:dyDescent="0.25">
      <c r="B200" s="38" t="s">
        <v>165</v>
      </c>
      <c r="C200" s="41">
        <v>13</v>
      </c>
      <c r="D200" s="56">
        <v>95575.108199999973</v>
      </c>
      <c r="E200" s="61">
        <v>142618.00529166666</v>
      </c>
    </row>
    <row r="201" spans="2:5" x14ac:dyDescent="0.25">
      <c r="B201" s="38" t="s">
        <v>166</v>
      </c>
      <c r="C201" s="41">
        <v>4</v>
      </c>
      <c r="D201" s="56">
        <v>30102.698560000001</v>
      </c>
      <c r="E201" s="61">
        <v>44919.507844444444</v>
      </c>
    </row>
    <row r="202" spans="2:5" x14ac:dyDescent="0.25">
      <c r="B202" s="38" t="s">
        <v>167</v>
      </c>
      <c r="C202" s="41">
        <v>1</v>
      </c>
      <c r="D202" s="56">
        <v>17044.132140000002</v>
      </c>
      <c r="E202" s="61">
        <v>25433.401787500003</v>
      </c>
    </row>
    <row r="203" spans="2:5" x14ac:dyDescent="0.25">
      <c r="B203" s="38" t="s">
        <v>168</v>
      </c>
      <c r="C203" s="41">
        <v>6</v>
      </c>
      <c r="D203" s="56">
        <v>114890.52960000001</v>
      </c>
      <c r="E203" s="61">
        <v>175527.198</v>
      </c>
    </row>
    <row r="204" spans="2:5" x14ac:dyDescent="0.25">
      <c r="B204" s="38" t="s">
        <v>169</v>
      </c>
      <c r="C204" s="41">
        <v>1</v>
      </c>
      <c r="D204" s="56">
        <v>21667.044000000002</v>
      </c>
      <c r="E204" s="61">
        <v>33102.428333333337</v>
      </c>
    </row>
    <row r="205" spans="2:5" x14ac:dyDescent="0.25">
      <c r="B205" s="38" t="s">
        <v>170</v>
      </c>
      <c r="C205" s="41">
        <v>1</v>
      </c>
      <c r="D205" s="56">
        <v>24481.673999999999</v>
      </c>
      <c r="E205" s="61">
        <v>36531.766249999993</v>
      </c>
    </row>
    <row r="206" spans="2:5" x14ac:dyDescent="0.25">
      <c r="B206" s="38" t="s">
        <v>171</v>
      </c>
      <c r="C206" s="41">
        <v>4</v>
      </c>
      <c r="D206" s="56">
        <v>34300.242479999994</v>
      </c>
      <c r="E206" s="61">
        <v>51183.119283333326</v>
      </c>
    </row>
    <row r="207" spans="2:5" x14ac:dyDescent="0.25">
      <c r="B207" s="38" t="s">
        <v>172</v>
      </c>
      <c r="C207" s="41">
        <v>1</v>
      </c>
      <c r="D207" s="56">
        <v>4653.3070539999999</v>
      </c>
      <c r="E207" s="61">
        <v>6943.7051398611111</v>
      </c>
    </row>
    <row r="208" spans="2:5" x14ac:dyDescent="0.25">
      <c r="B208" s="38" t="s">
        <v>173</v>
      </c>
      <c r="C208" s="41">
        <v>3</v>
      </c>
      <c r="D208" s="56">
        <v>17449.901452499998</v>
      </c>
      <c r="E208" s="61">
        <v>26038.89427447916</v>
      </c>
    </row>
    <row r="209" spans="2:5" x14ac:dyDescent="0.25">
      <c r="B209" s="38" t="s">
        <v>174</v>
      </c>
      <c r="C209" s="41">
        <v>8</v>
      </c>
      <c r="D209" s="56">
        <v>47847.41984000001</v>
      </c>
      <c r="E209" s="61">
        <v>71398.334822222227</v>
      </c>
    </row>
    <row r="210" spans="2:5" x14ac:dyDescent="0.25">
      <c r="B210" s="38" t="s">
        <v>175</v>
      </c>
      <c r="C210" s="41">
        <v>35</v>
      </c>
      <c r="D210" s="56">
        <v>314241.51272</v>
      </c>
      <c r="E210" s="61">
        <v>424652.3008416667</v>
      </c>
    </row>
    <row r="211" spans="2:5" x14ac:dyDescent="0.25">
      <c r="B211" s="38" t="s">
        <v>176</v>
      </c>
      <c r="C211" s="41">
        <v>24</v>
      </c>
      <c r="D211" s="56">
        <v>148366.50666666665</v>
      </c>
      <c r="E211" s="61">
        <v>273872.19777777774</v>
      </c>
    </row>
    <row r="212" spans="2:5" x14ac:dyDescent="0.25">
      <c r="B212" s="38" t="s">
        <v>177</v>
      </c>
      <c r="C212" s="41">
        <v>16</v>
      </c>
      <c r="D212" s="56">
        <v>131910.71039999998</v>
      </c>
      <c r="E212" s="61">
        <v>196838.30599999998</v>
      </c>
    </row>
    <row r="213" spans="2:5" x14ac:dyDescent="0.25">
      <c r="B213" s="38" t="s">
        <v>178</v>
      </c>
      <c r="C213" s="41">
        <v>1</v>
      </c>
      <c r="D213" s="56">
        <v>5881.5451199999998</v>
      </c>
      <c r="E213" s="61">
        <v>8776.4926333333333</v>
      </c>
    </row>
    <row r="214" spans="2:5" x14ac:dyDescent="0.25">
      <c r="B214" s="38" t="s">
        <v>179</v>
      </c>
      <c r="C214" s="41">
        <v>4</v>
      </c>
      <c r="D214" s="56">
        <v>29407.725599999994</v>
      </c>
      <c r="E214" s="61">
        <v>43882.463166666661</v>
      </c>
    </row>
    <row r="215" spans="2:5" x14ac:dyDescent="0.25">
      <c r="B215" s="38" t="s">
        <v>180</v>
      </c>
      <c r="C215" s="41">
        <v>5</v>
      </c>
      <c r="D215" s="56">
        <v>30090.900400000002</v>
      </c>
      <c r="E215" s="61">
        <v>44901.902527777791</v>
      </c>
    </row>
    <row r="216" spans="2:5" x14ac:dyDescent="0.25">
      <c r="B216" s="38" t="s">
        <v>181</v>
      </c>
      <c r="C216" s="41">
        <v>2</v>
      </c>
      <c r="D216" s="56">
        <v>13187.63688</v>
      </c>
      <c r="E216" s="61">
        <v>19678.706116666668</v>
      </c>
    </row>
    <row r="217" spans="2:5" x14ac:dyDescent="0.25">
      <c r="B217" s="38" t="s">
        <v>182</v>
      </c>
      <c r="C217" s="41">
        <v>3</v>
      </c>
      <c r="D217" s="56">
        <v>30525.377400000008</v>
      </c>
      <c r="E217" s="61">
        <v>45550.232875000009</v>
      </c>
    </row>
    <row r="218" spans="2:5" x14ac:dyDescent="0.25">
      <c r="B218" s="39" t="s">
        <v>183</v>
      </c>
      <c r="C218" s="41">
        <v>1</v>
      </c>
      <c r="D218" s="56">
        <v>6549.84</v>
      </c>
      <c r="E218" s="61">
        <v>10202.566666666668</v>
      </c>
    </row>
    <row r="219" spans="2:5" x14ac:dyDescent="0.25">
      <c r="B219" s="38" t="s">
        <v>184</v>
      </c>
      <c r="C219" s="41">
        <v>2</v>
      </c>
      <c r="D219" s="56">
        <v>14169.840000000002</v>
      </c>
      <c r="E219" s="61">
        <v>29768.453333333338</v>
      </c>
    </row>
    <row r="220" spans="2:5" x14ac:dyDescent="0.25">
      <c r="B220" s="38" t="s">
        <v>185</v>
      </c>
      <c r="C220" s="41">
        <v>2</v>
      </c>
      <c r="D220" s="56">
        <v>16331.08</v>
      </c>
      <c r="E220" s="61">
        <v>24698.366666666669</v>
      </c>
    </row>
    <row r="221" spans="2:5" x14ac:dyDescent="0.25">
      <c r="B221" s="38" t="s">
        <v>186</v>
      </c>
      <c r="C221" s="41">
        <v>2</v>
      </c>
      <c r="D221" s="56">
        <v>18088.88</v>
      </c>
      <c r="E221" s="61">
        <v>27661.940000000002</v>
      </c>
    </row>
    <row r="222" spans="2:5" x14ac:dyDescent="0.25">
      <c r="B222" s="38" t="s">
        <v>187</v>
      </c>
      <c r="C222" s="41">
        <v>1</v>
      </c>
      <c r="D222" s="56">
        <v>12605.5</v>
      </c>
      <c r="E222" s="61">
        <v>18029.12</v>
      </c>
    </row>
    <row r="223" spans="2:5" x14ac:dyDescent="0.25">
      <c r="B223" s="38" t="s">
        <v>188</v>
      </c>
      <c r="C223" s="41">
        <v>2</v>
      </c>
      <c r="D223" s="56">
        <v>12266.480000000001</v>
      </c>
      <c r="E223" s="61">
        <v>18758.860000000004</v>
      </c>
    </row>
    <row r="224" spans="2:5" x14ac:dyDescent="0.25">
      <c r="B224" s="38" t="s">
        <v>189</v>
      </c>
      <c r="C224" s="41">
        <v>11</v>
      </c>
      <c r="D224" s="56">
        <v>67465.64</v>
      </c>
      <c r="E224" s="61">
        <v>102593.58</v>
      </c>
    </row>
    <row r="225" spans="2:5" x14ac:dyDescent="0.25">
      <c r="B225" s="38" t="s">
        <v>190</v>
      </c>
      <c r="C225" s="41">
        <v>2</v>
      </c>
      <c r="D225" s="56">
        <v>14617</v>
      </c>
      <c r="E225" s="61">
        <v>21612.786666666667</v>
      </c>
    </row>
    <row r="226" spans="2:5" x14ac:dyDescent="0.25">
      <c r="B226" s="38" t="s">
        <v>191</v>
      </c>
      <c r="C226" s="41">
        <v>1</v>
      </c>
      <c r="D226" s="56">
        <v>6774.579999999999</v>
      </c>
      <c r="E226" s="61">
        <v>10260.92</v>
      </c>
    </row>
    <row r="227" spans="2:5" x14ac:dyDescent="0.25">
      <c r="B227" s="38" t="s">
        <v>192</v>
      </c>
      <c r="C227" s="41">
        <v>1</v>
      </c>
      <c r="D227" s="56">
        <v>6133.2400000000007</v>
      </c>
      <c r="E227" s="61">
        <v>9379.3200000000015</v>
      </c>
    </row>
    <row r="228" spans="2:5" x14ac:dyDescent="0.25">
      <c r="B228" s="38" t="s">
        <v>193</v>
      </c>
      <c r="C228" s="41">
        <v>1</v>
      </c>
      <c r="D228" s="56">
        <v>6133.2400000000007</v>
      </c>
      <c r="E228" s="61">
        <v>9479.3200000000015</v>
      </c>
    </row>
    <row r="229" spans="2:5" x14ac:dyDescent="0.25">
      <c r="B229" s="38" t="s">
        <v>194</v>
      </c>
      <c r="C229" s="41">
        <v>1</v>
      </c>
      <c r="D229" s="56">
        <v>6784.16</v>
      </c>
      <c r="E229" s="61">
        <v>10347.213333333333</v>
      </c>
    </row>
    <row r="230" spans="2:5" x14ac:dyDescent="0.25">
      <c r="B230" s="38" t="s">
        <v>195</v>
      </c>
      <c r="C230" s="41">
        <v>1</v>
      </c>
      <c r="D230" s="56">
        <v>6596.579999999999</v>
      </c>
      <c r="E230" s="61">
        <v>10097.106666666665</v>
      </c>
    </row>
    <row r="231" spans="2:5" x14ac:dyDescent="0.25">
      <c r="B231" s="38" t="s">
        <v>196</v>
      </c>
      <c r="C231" s="41">
        <v>1</v>
      </c>
      <c r="D231" s="56">
        <v>6162.420000000001</v>
      </c>
      <c r="E231" s="61">
        <v>9518.3666666666668</v>
      </c>
    </row>
    <row r="232" spans="2:5" x14ac:dyDescent="0.25">
      <c r="B232" s="38" t="s">
        <v>197</v>
      </c>
      <c r="C232" s="41">
        <v>4</v>
      </c>
      <c r="D232" s="56">
        <v>24532.960000000003</v>
      </c>
      <c r="E232" s="61">
        <v>37797.82</v>
      </c>
    </row>
    <row r="233" spans="2:5" x14ac:dyDescent="0.25">
      <c r="B233" s="38" t="s">
        <v>198</v>
      </c>
      <c r="C233" s="41">
        <v>1</v>
      </c>
      <c r="D233" s="56">
        <v>6307.94</v>
      </c>
      <c r="E233" s="61">
        <v>9780.373333333333</v>
      </c>
    </row>
    <row r="234" spans="2:5" x14ac:dyDescent="0.25">
      <c r="B234" s="38" t="s">
        <v>199</v>
      </c>
      <c r="C234" s="41">
        <v>1</v>
      </c>
      <c r="D234" s="56">
        <v>7606.04</v>
      </c>
      <c r="E234" s="61">
        <v>11403.193333333335</v>
      </c>
    </row>
    <row r="235" spans="2:5" x14ac:dyDescent="0.25">
      <c r="B235" s="38" t="s">
        <v>200</v>
      </c>
      <c r="C235" s="41">
        <v>2</v>
      </c>
      <c r="D235" s="56">
        <v>18780.919999999998</v>
      </c>
      <c r="E235" s="61">
        <v>28124.959999999995</v>
      </c>
    </row>
    <row r="236" spans="2:5" x14ac:dyDescent="0.25">
      <c r="B236" s="38" t="s">
        <v>201</v>
      </c>
      <c r="C236" s="41">
        <v>1</v>
      </c>
      <c r="D236" s="56">
        <v>6312.079999999999</v>
      </c>
      <c r="E236" s="61">
        <v>9784.44</v>
      </c>
    </row>
    <row r="237" spans="2:5" x14ac:dyDescent="0.25">
      <c r="B237" s="38" t="s">
        <v>202</v>
      </c>
      <c r="C237" s="41">
        <v>1</v>
      </c>
      <c r="D237" s="56">
        <v>6133.2400000000007</v>
      </c>
      <c r="E237" s="61">
        <v>9529.3200000000015</v>
      </c>
    </row>
    <row r="238" spans="2:5" x14ac:dyDescent="0.25">
      <c r="B238" s="38" t="s">
        <v>203</v>
      </c>
      <c r="C238" s="41">
        <v>1</v>
      </c>
      <c r="D238" s="56">
        <v>6276.38</v>
      </c>
      <c r="E238" s="61">
        <v>9630.3133333333335</v>
      </c>
    </row>
    <row r="239" spans="2:5" x14ac:dyDescent="0.25">
      <c r="B239" s="38" t="s">
        <v>204</v>
      </c>
      <c r="C239" s="41">
        <v>5</v>
      </c>
      <c r="D239" s="56">
        <v>24532.960000000003</v>
      </c>
      <c r="E239" s="61">
        <v>38819.506666666668</v>
      </c>
    </row>
    <row r="240" spans="2:5" x14ac:dyDescent="0.25">
      <c r="B240" s="38" t="s">
        <v>205</v>
      </c>
      <c r="C240" s="41">
        <v>1</v>
      </c>
      <c r="D240" s="56">
        <v>6852.36</v>
      </c>
      <c r="E240" s="61">
        <v>10558.286666666667</v>
      </c>
    </row>
    <row r="241" spans="2:5" x14ac:dyDescent="0.25">
      <c r="B241" s="38" t="s">
        <v>206</v>
      </c>
      <c r="C241" s="41">
        <v>1</v>
      </c>
      <c r="D241" s="56">
        <v>6982.66</v>
      </c>
      <c r="E241" s="61">
        <v>10211.879999999999</v>
      </c>
    </row>
    <row r="242" spans="2:5" x14ac:dyDescent="0.25">
      <c r="B242" s="38" t="s">
        <v>207</v>
      </c>
      <c r="C242" s="41">
        <v>1</v>
      </c>
      <c r="D242" s="56">
        <v>7224.1000000000013</v>
      </c>
      <c r="E242" s="61">
        <v>10533.800000000001</v>
      </c>
    </row>
    <row r="243" spans="2:5" x14ac:dyDescent="0.25">
      <c r="B243" s="38" t="s">
        <v>208</v>
      </c>
      <c r="C243" s="41">
        <v>1</v>
      </c>
      <c r="D243" s="56">
        <v>7258.420000000001</v>
      </c>
      <c r="E243" s="61">
        <v>10579.560000000001</v>
      </c>
    </row>
    <row r="244" spans="2:5" x14ac:dyDescent="0.25">
      <c r="B244" s="38" t="s">
        <v>209</v>
      </c>
      <c r="C244" s="41">
        <v>1</v>
      </c>
      <c r="D244" s="56">
        <v>7518.5</v>
      </c>
      <c r="E244" s="61">
        <v>10926.333333333334</v>
      </c>
    </row>
    <row r="245" spans="2:5" x14ac:dyDescent="0.25">
      <c r="B245" s="38" t="s">
        <v>210</v>
      </c>
      <c r="C245" s="41">
        <v>1</v>
      </c>
      <c r="D245" s="56">
        <v>6162.420000000001</v>
      </c>
      <c r="E245" s="61">
        <v>10858.346666666668</v>
      </c>
    </row>
    <row r="246" spans="2:5" x14ac:dyDescent="0.25">
      <c r="B246" s="38" t="s">
        <v>211</v>
      </c>
      <c r="C246" s="41">
        <v>8</v>
      </c>
      <c r="D246" s="56">
        <v>49065.920000000006</v>
      </c>
      <c r="E246" s="61">
        <v>84256.753333333341</v>
      </c>
    </row>
    <row r="247" spans="2:5" x14ac:dyDescent="0.25">
      <c r="B247" s="38" t="s">
        <v>212</v>
      </c>
      <c r="C247" s="41">
        <v>1</v>
      </c>
      <c r="D247" s="56">
        <v>6431.16</v>
      </c>
      <c r="E247" s="61">
        <v>10066.546666666667</v>
      </c>
    </row>
    <row r="248" spans="2:5" x14ac:dyDescent="0.25">
      <c r="B248" s="38" t="s">
        <v>213</v>
      </c>
      <c r="C248" s="41">
        <v>1</v>
      </c>
      <c r="D248" s="56">
        <v>6730.96</v>
      </c>
      <c r="E248" s="61">
        <v>10364.020000000002</v>
      </c>
    </row>
    <row r="249" spans="2:5" x14ac:dyDescent="0.25">
      <c r="B249" s="38" t="s">
        <v>214</v>
      </c>
      <c r="C249" s="41">
        <v>1</v>
      </c>
      <c r="D249" s="56">
        <v>7030.7400000000007</v>
      </c>
      <c r="E249" s="61">
        <v>10275.986666666668</v>
      </c>
    </row>
    <row r="250" spans="2:5" x14ac:dyDescent="0.25">
      <c r="B250" s="38" t="s">
        <v>215</v>
      </c>
      <c r="C250" s="41">
        <v>4</v>
      </c>
      <c r="D250" s="56">
        <v>24532.960000000003</v>
      </c>
      <c r="E250" s="61">
        <v>37437.700000000004</v>
      </c>
    </row>
    <row r="251" spans="2:5" x14ac:dyDescent="0.25">
      <c r="B251" s="38" t="s">
        <v>216</v>
      </c>
      <c r="C251" s="41">
        <v>1</v>
      </c>
      <c r="D251" s="56">
        <v>6852.8</v>
      </c>
      <c r="E251" s="61">
        <v>10518.873333333333</v>
      </c>
    </row>
    <row r="252" spans="2:5" x14ac:dyDescent="0.25">
      <c r="B252" s="38" t="s">
        <v>217</v>
      </c>
      <c r="C252" s="41">
        <v>1</v>
      </c>
      <c r="D252" s="56">
        <v>7928.3</v>
      </c>
      <c r="E252" s="61">
        <v>11752.853333333333</v>
      </c>
    </row>
    <row r="253" spans="2:5" x14ac:dyDescent="0.25">
      <c r="B253" s="38" t="s">
        <v>218</v>
      </c>
      <c r="C253" s="41">
        <v>1</v>
      </c>
      <c r="D253" s="56">
        <v>12695.840000000002</v>
      </c>
      <c r="E253" s="61">
        <v>18269.593333333334</v>
      </c>
    </row>
    <row r="254" spans="2:5" x14ac:dyDescent="0.25">
      <c r="B254" s="38" t="s">
        <v>219</v>
      </c>
      <c r="C254" s="41">
        <v>1</v>
      </c>
      <c r="D254" s="56">
        <v>6140</v>
      </c>
      <c r="E254" s="61">
        <v>9088.3333333333339</v>
      </c>
    </row>
    <row r="255" spans="2:5" x14ac:dyDescent="0.25">
      <c r="B255" s="38" t="s">
        <v>220</v>
      </c>
      <c r="C255" s="41">
        <v>5</v>
      </c>
      <c r="D255" s="56">
        <v>30666.2</v>
      </c>
      <c r="E255" s="61">
        <v>47629.200000000004</v>
      </c>
    </row>
    <row r="256" spans="2:5" x14ac:dyDescent="0.25">
      <c r="B256" s="38" t="s">
        <v>221</v>
      </c>
      <c r="C256" s="41">
        <v>1</v>
      </c>
      <c r="D256" s="56">
        <v>6549.84</v>
      </c>
      <c r="E256" s="61">
        <v>10242.566666666668</v>
      </c>
    </row>
    <row r="257" spans="2:5" x14ac:dyDescent="0.25">
      <c r="B257" s="38" t="s">
        <v>222</v>
      </c>
      <c r="C257" s="41">
        <v>1</v>
      </c>
      <c r="D257" s="56">
        <v>6133.2400000000007</v>
      </c>
      <c r="E257" s="61">
        <v>9547.44</v>
      </c>
    </row>
    <row r="258" spans="2:5" x14ac:dyDescent="0.25">
      <c r="B258" s="38" t="s">
        <v>223</v>
      </c>
      <c r="C258" s="41">
        <v>1</v>
      </c>
      <c r="D258" s="56">
        <v>6549.84</v>
      </c>
      <c r="E258" s="61">
        <v>10222.906666666668</v>
      </c>
    </row>
    <row r="259" spans="2:5" x14ac:dyDescent="0.25">
      <c r="B259" s="38" t="s">
        <v>224</v>
      </c>
      <c r="C259" s="41">
        <v>1</v>
      </c>
      <c r="D259" s="56">
        <v>7606.04</v>
      </c>
      <c r="E259" s="61">
        <v>11043.053333333331</v>
      </c>
    </row>
    <row r="260" spans="2:5" x14ac:dyDescent="0.25">
      <c r="B260" s="38" t="s">
        <v>225</v>
      </c>
      <c r="C260" s="41">
        <v>1</v>
      </c>
      <c r="D260" s="56">
        <v>6050.420000000001</v>
      </c>
      <c r="E260" s="61">
        <v>9369.0333333333328</v>
      </c>
    </row>
    <row r="261" spans="2:5" x14ac:dyDescent="0.25">
      <c r="B261" s="38" t="s">
        <v>226</v>
      </c>
      <c r="C261" s="41">
        <v>1</v>
      </c>
      <c r="D261" s="56">
        <v>6698.68</v>
      </c>
      <c r="E261" s="61">
        <v>10113.36</v>
      </c>
    </row>
    <row r="262" spans="2:5" x14ac:dyDescent="0.25">
      <c r="B262" s="38" t="s">
        <v>227</v>
      </c>
      <c r="C262" s="41">
        <v>1</v>
      </c>
      <c r="D262" s="56">
        <v>9086.3799999999992</v>
      </c>
      <c r="E262" s="61">
        <v>13416.980000000001</v>
      </c>
    </row>
    <row r="263" spans="2:5" x14ac:dyDescent="0.25">
      <c r="B263" s="38" t="s">
        <v>228</v>
      </c>
      <c r="C263" s="41">
        <v>1</v>
      </c>
      <c r="D263" s="56">
        <v>10688.88</v>
      </c>
      <c r="E263" s="61">
        <v>15593.646666666667</v>
      </c>
    </row>
    <row r="264" spans="2:5" x14ac:dyDescent="0.25">
      <c r="B264" s="38" t="s">
        <v>229</v>
      </c>
      <c r="C264" s="41">
        <v>1</v>
      </c>
      <c r="D264" s="56">
        <v>14183.840000000002</v>
      </c>
      <c r="E264" s="61">
        <v>20293.593333333334</v>
      </c>
    </row>
    <row r="265" spans="2:5" x14ac:dyDescent="0.25">
      <c r="B265" s="38" t="s">
        <v>230</v>
      </c>
      <c r="C265" s="41">
        <v>1</v>
      </c>
      <c r="D265" s="56">
        <v>9659.34</v>
      </c>
      <c r="E265" s="61">
        <v>14214.12</v>
      </c>
    </row>
    <row r="266" spans="2:5" x14ac:dyDescent="0.25">
      <c r="B266" s="38" t="s">
        <v>231</v>
      </c>
      <c r="C266" s="41">
        <v>1</v>
      </c>
      <c r="D266" s="56">
        <v>6133.2400000000007</v>
      </c>
      <c r="E266" s="61">
        <v>9454.3200000000015</v>
      </c>
    </row>
    <row r="267" spans="2:5" x14ac:dyDescent="0.25">
      <c r="B267" s="38" t="s">
        <v>232</v>
      </c>
      <c r="C267" s="41">
        <v>2</v>
      </c>
      <c r="D267" s="56">
        <v>12266.480000000001</v>
      </c>
      <c r="E267" s="61">
        <v>19608.640000000003</v>
      </c>
    </row>
    <row r="268" spans="2:5" x14ac:dyDescent="0.25">
      <c r="B268" s="38" t="s">
        <v>233</v>
      </c>
      <c r="C268" s="41">
        <v>2</v>
      </c>
      <c r="D268" s="56">
        <v>12266.480000000001</v>
      </c>
      <c r="E268" s="61">
        <v>18678.780000000002</v>
      </c>
    </row>
    <row r="269" spans="2:5" x14ac:dyDescent="0.25">
      <c r="B269" s="38" t="s">
        <v>234</v>
      </c>
      <c r="C269" s="41">
        <v>1</v>
      </c>
      <c r="D269" s="56">
        <v>7618.86</v>
      </c>
      <c r="E269" s="61">
        <v>11060.146666666666</v>
      </c>
    </row>
    <row r="270" spans="2:5" x14ac:dyDescent="0.25">
      <c r="B270" s="38" t="s">
        <v>235</v>
      </c>
      <c r="C270" s="41">
        <v>1</v>
      </c>
      <c r="D270" s="56">
        <v>8315.76</v>
      </c>
      <c r="E270" s="61">
        <v>16610.808266666667</v>
      </c>
    </row>
    <row r="271" spans="2:5" x14ac:dyDescent="0.25">
      <c r="B271" s="38" t="s">
        <v>236</v>
      </c>
      <c r="C271" s="41">
        <v>4</v>
      </c>
      <c r="D271" s="56">
        <v>24201.680000000004</v>
      </c>
      <c r="E271" s="61">
        <v>36315.713333333333</v>
      </c>
    </row>
    <row r="272" spans="2:5" x14ac:dyDescent="0.25">
      <c r="B272" s="38" t="s">
        <v>237</v>
      </c>
      <c r="C272" s="41">
        <v>1</v>
      </c>
      <c r="D272" s="56">
        <v>6178.579999999999</v>
      </c>
      <c r="E272" s="61">
        <v>9539.913333333332</v>
      </c>
    </row>
    <row r="273" spans="2:5" x14ac:dyDescent="0.25">
      <c r="B273" s="38" t="s">
        <v>238</v>
      </c>
      <c r="C273" s="41">
        <v>1</v>
      </c>
      <c r="D273" s="56">
        <v>7606.04</v>
      </c>
      <c r="E273" s="61">
        <v>11483.296666666667</v>
      </c>
    </row>
    <row r="274" spans="2:5" x14ac:dyDescent="0.25">
      <c r="B274" s="38" t="s">
        <v>239</v>
      </c>
      <c r="C274" s="41">
        <v>1</v>
      </c>
      <c r="D274" s="56">
        <v>7631.2400000000007</v>
      </c>
      <c r="E274" s="61">
        <v>11396.773333333333</v>
      </c>
    </row>
    <row r="275" spans="2:5" x14ac:dyDescent="0.25">
      <c r="B275" s="38" t="s">
        <v>240</v>
      </c>
      <c r="C275" s="41">
        <v>1</v>
      </c>
      <c r="D275" s="56">
        <v>8634.0399999999991</v>
      </c>
      <c r="E275" s="61">
        <v>12413.720000000001</v>
      </c>
    </row>
    <row r="276" spans="2:5" x14ac:dyDescent="0.25">
      <c r="B276" s="38" t="s">
        <v>241</v>
      </c>
      <c r="C276" s="41">
        <v>1</v>
      </c>
      <c r="D276" s="56">
        <v>10063.879999999999</v>
      </c>
      <c r="E276" s="61">
        <v>14760.313333333332</v>
      </c>
    </row>
    <row r="277" spans="2:5" x14ac:dyDescent="0.25">
      <c r="B277" s="38" t="s">
        <v>242</v>
      </c>
      <c r="C277" s="41">
        <v>1</v>
      </c>
      <c r="D277" s="56">
        <v>18229.84</v>
      </c>
      <c r="E277" s="61">
        <v>25648.260000000006</v>
      </c>
    </row>
    <row r="278" spans="2:5" x14ac:dyDescent="0.25">
      <c r="B278" s="38" t="s">
        <v>243</v>
      </c>
      <c r="C278" s="41">
        <v>1</v>
      </c>
      <c r="D278" s="56">
        <v>8097.88</v>
      </c>
      <c r="E278" s="61">
        <v>13398.840000000002</v>
      </c>
    </row>
    <row r="279" spans="2:5" x14ac:dyDescent="0.25">
      <c r="B279" s="38" t="s">
        <v>244</v>
      </c>
      <c r="C279" s="41">
        <v>1</v>
      </c>
      <c r="D279" s="56">
        <v>5801.2066666666678</v>
      </c>
      <c r="E279" s="61">
        <v>18154.486666666664</v>
      </c>
    </row>
    <row r="280" spans="2:5" x14ac:dyDescent="0.25">
      <c r="B280" s="38" t="s">
        <v>245</v>
      </c>
      <c r="C280" s="41">
        <v>3</v>
      </c>
      <c r="D280" s="56">
        <v>31028.41333333333</v>
      </c>
      <c r="E280" s="61">
        <v>66898.7</v>
      </c>
    </row>
    <row r="281" spans="2:5" x14ac:dyDescent="0.25">
      <c r="B281" s="38" t="s">
        <v>246</v>
      </c>
      <c r="C281" s="41">
        <v>2</v>
      </c>
      <c r="D281" s="56">
        <v>19411.293333333335</v>
      </c>
      <c r="E281" s="61">
        <v>48569.95676666667</v>
      </c>
    </row>
    <row r="282" spans="2:5" ht="15.75" thickBot="1" x14ac:dyDescent="0.3">
      <c r="B282" s="40" t="s">
        <v>247</v>
      </c>
      <c r="C282" s="62">
        <v>2</v>
      </c>
      <c r="D282" s="63">
        <v>18509.934999999998</v>
      </c>
      <c r="E282" s="64">
        <v>50717.753333333327</v>
      </c>
    </row>
    <row r="283" spans="2:5" x14ac:dyDescent="0.25">
      <c r="C283" s="36"/>
    </row>
    <row r="284" spans="2:5" x14ac:dyDescent="0.25">
      <c r="C284" s="36"/>
    </row>
    <row r="285" spans="2:5" x14ac:dyDescent="0.25">
      <c r="C285" s="36"/>
    </row>
    <row r="286" spans="2:5" x14ac:dyDescent="0.25">
      <c r="C286" s="36"/>
    </row>
    <row r="287" spans="2:5" x14ac:dyDescent="0.25">
      <c r="C287" s="36"/>
    </row>
    <row r="288" spans="2:5" x14ac:dyDescent="0.25">
      <c r="C288" s="36"/>
    </row>
    <row r="289" spans="3:3" x14ac:dyDescent="0.25">
      <c r="C289" s="36"/>
    </row>
    <row r="290" spans="3:3" x14ac:dyDescent="0.25">
      <c r="C290" s="36"/>
    </row>
    <row r="291" spans="3:3" x14ac:dyDescent="0.25">
      <c r="C291" s="36"/>
    </row>
    <row r="292" spans="3:3" x14ac:dyDescent="0.25">
      <c r="C292" s="36"/>
    </row>
    <row r="293" spans="3:3" x14ac:dyDescent="0.25">
      <c r="C293" s="36"/>
    </row>
    <row r="294" spans="3:3" x14ac:dyDescent="0.25">
      <c r="C294" s="36"/>
    </row>
    <row r="295" spans="3:3" x14ac:dyDescent="0.25">
      <c r="C295" s="36"/>
    </row>
    <row r="296" spans="3:3" x14ac:dyDescent="0.25">
      <c r="C296" s="36"/>
    </row>
    <row r="297" spans="3:3" x14ac:dyDescent="0.25">
      <c r="C297" s="36"/>
    </row>
    <row r="298" spans="3:3" x14ac:dyDescent="0.25">
      <c r="C298" s="36"/>
    </row>
    <row r="299" spans="3:3" x14ac:dyDescent="0.25">
      <c r="C299" s="36"/>
    </row>
    <row r="300" spans="3:3" x14ac:dyDescent="0.25">
      <c r="C300" s="36"/>
    </row>
    <row r="301" spans="3:3" x14ac:dyDescent="0.25">
      <c r="C301" s="36"/>
    </row>
    <row r="302" spans="3:3" x14ac:dyDescent="0.25">
      <c r="C302" s="36"/>
    </row>
    <row r="303" spans="3:3" x14ac:dyDescent="0.25">
      <c r="C303" s="36"/>
    </row>
    <row r="304" spans="3:3" x14ac:dyDescent="0.25">
      <c r="C304" s="36"/>
    </row>
    <row r="305" spans="3:3" x14ac:dyDescent="0.25">
      <c r="C305" s="36"/>
    </row>
    <row r="306" spans="3:3" x14ac:dyDescent="0.25">
      <c r="C306" s="36"/>
    </row>
    <row r="307" spans="3:3" x14ac:dyDescent="0.25">
      <c r="C307" s="36"/>
    </row>
    <row r="308" spans="3:3" x14ac:dyDescent="0.25">
      <c r="C308" s="36"/>
    </row>
    <row r="309" spans="3:3" x14ac:dyDescent="0.25">
      <c r="C309" s="36"/>
    </row>
    <row r="310" spans="3:3" x14ac:dyDescent="0.25">
      <c r="C310" s="36"/>
    </row>
    <row r="311" spans="3:3" x14ac:dyDescent="0.25">
      <c r="C311" s="36"/>
    </row>
    <row r="312" spans="3:3" x14ac:dyDescent="0.25">
      <c r="C312" s="36"/>
    </row>
    <row r="313" spans="3:3" x14ac:dyDescent="0.25">
      <c r="C313" s="36"/>
    </row>
    <row r="314" spans="3:3" x14ac:dyDescent="0.25">
      <c r="C314" s="36"/>
    </row>
    <row r="315" spans="3:3" x14ac:dyDescent="0.25">
      <c r="C315" s="36"/>
    </row>
    <row r="316" spans="3:3" x14ac:dyDescent="0.25">
      <c r="C316" s="36"/>
    </row>
    <row r="317" spans="3:3" x14ac:dyDescent="0.25">
      <c r="C317" s="36"/>
    </row>
    <row r="318" spans="3:3" x14ac:dyDescent="0.25">
      <c r="C318" s="36"/>
    </row>
    <row r="319" spans="3:3" x14ac:dyDescent="0.25">
      <c r="C319" s="36"/>
    </row>
    <row r="320" spans="3:3" x14ac:dyDescent="0.25">
      <c r="C320" s="36"/>
    </row>
    <row r="321" spans="3:3" x14ac:dyDescent="0.25">
      <c r="C321" s="36"/>
    </row>
    <row r="322" spans="3:3" x14ac:dyDescent="0.25">
      <c r="C322" s="36"/>
    </row>
    <row r="323" spans="3:3" x14ac:dyDescent="0.25">
      <c r="C323" s="36"/>
    </row>
    <row r="324" spans="3:3" x14ac:dyDescent="0.25">
      <c r="C324" s="36"/>
    </row>
    <row r="325" spans="3:3" x14ac:dyDescent="0.25">
      <c r="C325" s="36"/>
    </row>
    <row r="326" spans="3:3" x14ac:dyDescent="0.25">
      <c r="C326" s="36"/>
    </row>
    <row r="327" spans="3:3" x14ac:dyDescent="0.25">
      <c r="C327" s="36"/>
    </row>
    <row r="328" spans="3:3" x14ac:dyDescent="0.25">
      <c r="C328" s="36"/>
    </row>
    <row r="329" spans="3:3" x14ac:dyDescent="0.25">
      <c r="C329" s="36"/>
    </row>
    <row r="330" spans="3:3" x14ac:dyDescent="0.25">
      <c r="C330" s="36"/>
    </row>
    <row r="331" spans="3:3" x14ac:dyDescent="0.25">
      <c r="C331" s="36"/>
    </row>
    <row r="332" spans="3:3" x14ac:dyDescent="0.25">
      <c r="C332" s="36"/>
    </row>
    <row r="333" spans="3:3" x14ac:dyDescent="0.25">
      <c r="C333" s="36"/>
    </row>
    <row r="334" spans="3:3" x14ac:dyDescent="0.25">
      <c r="C334" s="36"/>
    </row>
    <row r="335" spans="3:3" x14ac:dyDescent="0.25">
      <c r="C335" s="36"/>
    </row>
    <row r="336" spans="3:3" x14ac:dyDescent="0.25">
      <c r="C336" s="36"/>
    </row>
    <row r="337" spans="3:3" x14ac:dyDescent="0.25">
      <c r="C337" s="36"/>
    </row>
    <row r="338" spans="3:3" x14ac:dyDescent="0.25">
      <c r="C338" s="36"/>
    </row>
    <row r="339" spans="3:3" x14ac:dyDescent="0.25">
      <c r="C339" s="36"/>
    </row>
    <row r="340" spans="3:3" x14ac:dyDescent="0.25">
      <c r="C340" s="36"/>
    </row>
    <row r="341" spans="3:3" x14ac:dyDescent="0.25">
      <c r="C341" s="36"/>
    </row>
    <row r="342" spans="3:3" x14ac:dyDescent="0.25">
      <c r="C342" s="36"/>
    </row>
    <row r="343" spans="3:3" x14ac:dyDescent="0.25">
      <c r="C343" s="36"/>
    </row>
    <row r="344" spans="3:3" x14ac:dyDescent="0.25">
      <c r="C344" s="36"/>
    </row>
    <row r="345" spans="3:3" x14ac:dyDescent="0.25">
      <c r="C345" s="36"/>
    </row>
    <row r="346" spans="3:3" x14ac:dyDescent="0.25">
      <c r="C346" s="36"/>
    </row>
    <row r="347" spans="3:3" x14ac:dyDescent="0.25">
      <c r="C347" s="36"/>
    </row>
    <row r="348" spans="3:3" x14ac:dyDescent="0.25">
      <c r="C348" s="36"/>
    </row>
    <row r="349" spans="3:3" x14ac:dyDescent="0.25">
      <c r="C349" s="36"/>
    </row>
    <row r="350" spans="3:3" x14ac:dyDescent="0.25">
      <c r="C350" s="36"/>
    </row>
    <row r="351" spans="3:3" x14ac:dyDescent="0.25">
      <c r="C351" s="36"/>
    </row>
    <row r="352" spans="3:3" x14ac:dyDescent="0.25">
      <c r="C352" s="36"/>
    </row>
    <row r="353" spans="3:3" x14ac:dyDescent="0.25">
      <c r="C353" s="36"/>
    </row>
    <row r="354" spans="3:3" x14ac:dyDescent="0.25">
      <c r="C354" s="36"/>
    </row>
    <row r="355" spans="3:3" x14ac:dyDescent="0.25">
      <c r="C355" s="36"/>
    </row>
    <row r="356" spans="3:3" x14ac:dyDescent="0.25">
      <c r="C356" s="36"/>
    </row>
    <row r="357" spans="3:3" x14ac:dyDescent="0.25">
      <c r="C357" s="36"/>
    </row>
    <row r="358" spans="3:3" x14ac:dyDescent="0.25">
      <c r="C358" s="36"/>
    </row>
    <row r="359" spans="3:3" x14ac:dyDescent="0.25">
      <c r="C359" s="36"/>
    </row>
    <row r="360" spans="3:3" x14ac:dyDescent="0.25">
      <c r="C360" s="36"/>
    </row>
    <row r="361" spans="3:3" x14ac:dyDescent="0.25">
      <c r="C361" s="36"/>
    </row>
    <row r="362" spans="3:3" x14ac:dyDescent="0.25">
      <c r="C362" s="36"/>
    </row>
    <row r="363" spans="3:3" x14ac:dyDescent="0.25">
      <c r="C363" s="36"/>
    </row>
    <row r="364" spans="3:3" x14ac:dyDescent="0.25">
      <c r="C364" s="36"/>
    </row>
    <row r="365" spans="3:3" x14ac:dyDescent="0.25">
      <c r="C365" s="36"/>
    </row>
    <row r="366" spans="3:3" x14ac:dyDescent="0.25">
      <c r="C366" s="36"/>
    </row>
    <row r="367" spans="3:3" x14ac:dyDescent="0.25">
      <c r="C367" s="36"/>
    </row>
    <row r="368" spans="3:3" x14ac:dyDescent="0.25">
      <c r="C368" s="36"/>
    </row>
    <row r="369" spans="3:3" x14ac:dyDescent="0.25">
      <c r="C369" s="36"/>
    </row>
    <row r="370" spans="3:3" x14ac:dyDescent="0.25">
      <c r="C370" s="36"/>
    </row>
    <row r="371" spans="3:3" x14ac:dyDescent="0.25">
      <c r="C371" s="36"/>
    </row>
    <row r="372" spans="3:3" x14ac:dyDescent="0.25">
      <c r="C372" s="36"/>
    </row>
    <row r="373" spans="3:3" x14ac:dyDescent="0.25">
      <c r="C373" s="36"/>
    </row>
    <row r="374" spans="3:3" x14ac:dyDescent="0.25">
      <c r="C374" s="36"/>
    </row>
    <row r="375" spans="3:3" x14ac:dyDescent="0.25">
      <c r="C375" s="36"/>
    </row>
    <row r="376" spans="3:3" x14ac:dyDescent="0.25">
      <c r="C376" s="36"/>
    </row>
    <row r="377" spans="3:3" x14ac:dyDescent="0.25">
      <c r="C377" s="36"/>
    </row>
    <row r="378" spans="3:3" x14ac:dyDescent="0.25">
      <c r="C378" s="36"/>
    </row>
    <row r="379" spans="3:3" x14ac:dyDescent="0.25">
      <c r="C379" s="36"/>
    </row>
    <row r="380" spans="3:3" x14ac:dyDescent="0.25">
      <c r="C380" s="36"/>
    </row>
    <row r="381" spans="3:3" x14ac:dyDescent="0.25">
      <c r="C381" s="36"/>
    </row>
    <row r="382" spans="3:3" x14ac:dyDescent="0.25">
      <c r="C382" s="36"/>
    </row>
    <row r="383" spans="3:3" x14ac:dyDescent="0.25">
      <c r="C383" s="36"/>
    </row>
    <row r="384" spans="3:3" x14ac:dyDescent="0.25">
      <c r="C384" s="36"/>
    </row>
    <row r="385" spans="3:3" x14ac:dyDescent="0.25">
      <c r="C385" s="36"/>
    </row>
    <row r="386" spans="3:3" x14ac:dyDescent="0.25">
      <c r="C386" s="36"/>
    </row>
    <row r="387" spans="3:3" x14ac:dyDescent="0.25">
      <c r="C387" s="36"/>
    </row>
    <row r="388" spans="3:3" x14ac:dyDescent="0.25">
      <c r="C388" s="36"/>
    </row>
    <row r="389" spans="3:3" x14ac:dyDescent="0.25">
      <c r="C389" s="36"/>
    </row>
    <row r="390" spans="3:3" x14ac:dyDescent="0.25">
      <c r="C390" s="36"/>
    </row>
    <row r="391" spans="3:3" x14ac:dyDescent="0.25">
      <c r="C391" s="36"/>
    </row>
    <row r="392" spans="3:3" x14ac:dyDescent="0.25">
      <c r="C392" s="36"/>
    </row>
    <row r="393" spans="3:3" x14ac:dyDescent="0.25">
      <c r="C393" s="36"/>
    </row>
    <row r="394" spans="3:3" x14ac:dyDescent="0.25">
      <c r="C394" s="36"/>
    </row>
    <row r="395" spans="3:3" x14ac:dyDescent="0.25">
      <c r="C395" s="36"/>
    </row>
    <row r="396" spans="3:3" x14ac:dyDescent="0.25">
      <c r="C396" s="36"/>
    </row>
    <row r="397" spans="3:3" x14ac:dyDescent="0.25">
      <c r="C397" s="36"/>
    </row>
    <row r="398" spans="3:3" x14ac:dyDescent="0.25">
      <c r="C398" s="36"/>
    </row>
    <row r="399" spans="3:3" x14ac:dyDescent="0.25">
      <c r="C399" s="36"/>
    </row>
    <row r="400" spans="3:3" x14ac:dyDescent="0.25">
      <c r="C400" s="36"/>
    </row>
    <row r="401" spans="3:3" x14ac:dyDescent="0.25">
      <c r="C401" s="36"/>
    </row>
    <row r="402" spans="3:3" x14ac:dyDescent="0.25">
      <c r="C402" s="36"/>
    </row>
    <row r="403" spans="3:3" x14ac:dyDescent="0.25">
      <c r="C403" s="36"/>
    </row>
    <row r="404" spans="3:3" x14ac:dyDescent="0.25">
      <c r="C404" s="36"/>
    </row>
    <row r="405" spans="3:3" x14ac:dyDescent="0.25">
      <c r="C405" s="36"/>
    </row>
    <row r="406" spans="3:3" x14ac:dyDescent="0.25">
      <c r="C406" s="36"/>
    </row>
    <row r="407" spans="3:3" x14ac:dyDescent="0.25">
      <c r="C407" s="36"/>
    </row>
    <row r="408" spans="3:3" x14ac:dyDescent="0.25">
      <c r="C408" s="36"/>
    </row>
    <row r="409" spans="3:3" x14ac:dyDescent="0.25">
      <c r="C409" s="36"/>
    </row>
    <row r="410" spans="3:3" x14ac:dyDescent="0.25">
      <c r="C410" s="36"/>
    </row>
    <row r="411" spans="3:3" x14ac:dyDescent="0.25">
      <c r="C411" s="36"/>
    </row>
    <row r="412" spans="3:3" x14ac:dyDescent="0.25">
      <c r="C412" s="36"/>
    </row>
    <row r="413" spans="3:3" x14ac:dyDescent="0.25">
      <c r="C413" s="36"/>
    </row>
    <row r="414" spans="3:3" x14ac:dyDescent="0.25">
      <c r="C414" s="36"/>
    </row>
    <row r="415" spans="3:3" x14ac:dyDescent="0.25">
      <c r="C415" s="36"/>
    </row>
    <row r="416" spans="3:3" x14ac:dyDescent="0.25">
      <c r="C416" s="36"/>
    </row>
    <row r="417" spans="3:3" x14ac:dyDescent="0.25">
      <c r="C417" s="36"/>
    </row>
    <row r="418" spans="3:3" x14ac:dyDescent="0.25">
      <c r="C418" s="36"/>
    </row>
    <row r="419" spans="3:3" x14ac:dyDescent="0.25">
      <c r="C419" s="36"/>
    </row>
    <row r="420" spans="3:3" x14ac:dyDescent="0.25">
      <c r="C420" s="36"/>
    </row>
    <row r="421" spans="3:3" x14ac:dyDescent="0.25">
      <c r="C421" s="36"/>
    </row>
    <row r="422" spans="3:3" x14ac:dyDescent="0.25">
      <c r="C422" s="36"/>
    </row>
    <row r="423" spans="3:3" x14ac:dyDescent="0.25">
      <c r="C423" s="36"/>
    </row>
    <row r="424" spans="3:3" x14ac:dyDescent="0.25">
      <c r="C424" s="36"/>
    </row>
    <row r="425" spans="3:3" x14ac:dyDescent="0.25">
      <c r="C425" s="36"/>
    </row>
    <row r="426" spans="3:3" x14ac:dyDescent="0.25">
      <c r="C426" s="36"/>
    </row>
    <row r="427" spans="3:3" x14ac:dyDescent="0.25">
      <c r="C427" s="36"/>
    </row>
    <row r="428" spans="3:3" x14ac:dyDescent="0.25">
      <c r="C428" s="36"/>
    </row>
    <row r="429" spans="3:3" x14ac:dyDescent="0.25">
      <c r="C429" s="36"/>
    </row>
    <row r="430" spans="3:3" x14ac:dyDescent="0.25">
      <c r="C430" s="36"/>
    </row>
    <row r="431" spans="3:3" x14ac:dyDescent="0.25">
      <c r="C431" s="36"/>
    </row>
    <row r="432" spans="3:3" x14ac:dyDescent="0.25">
      <c r="C432" s="36"/>
    </row>
    <row r="433" spans="3:3" x14ac:dyDescent="0.25">
      <c r="C433" s="36"/>
    </row>
    <row r="434" spans="3:3" x14ac:dyDescent="0.25">
      <c r="C434" s="36"/>
    </row>
    <row r="435" spans="3:3" x14ac:dyDescent="0.25">
      <c r="C435" s="36"/>
    </row>
    <row r="436" spans="3:3" x14ac:dyDescent="0.25">
      <c r="C436" s="36"/>
    </row>
    <row r="437" spans="3:3" x14ac:dyDescent="0.25">
      <c r="C437" s="36"/>
    </row>
    <row r="438" spans="3:3" x14ac:dyDescent="0.25">
      <c r="C438" s="36"/>
    </row>
    <row r="439" spans="3:3" x14ac:dyDescent="0.25">
      <c r="C439" s="36"/>
    </row>
    <row r="440" spans="3:3" x14ac:dyDescent="0.25">
      <c r="C440" s="36"/>
    </row>
    <row r="441" spans="3:3" x14ac:dyDescent="0.25">
      <c r="C441" s="36"/>
    </row>
    <row r="442" spans="3:3" x14ac:dyDescent="0.25">
      <c r="C442" s="36"/>
    </row>
    <row r="443" spans="3:3" x14ac:dyDescent="0.25">
      <c r="C443" s="36"/>
    </row>
    <row r="444" spans="3:3" x14ac:dyDescent="0.25">
      <c r="C444" s="36"/>
    </row>
    <row r="445" spans="3:3" x14ac:dyDescent="0.25">
      <c r="C445" s="36"/>
    </row>
    <row r="446" spans="3:3" x14ac:dyDescent="0.25">
      <c r="C446" s="36"/>
    </row>
    <row r="447" spans="3:3" x14ac:dyDescent="0.25">
      <c r="C447" s="36"/>
    </row>
    <row r="448" spans="3:3" x14ac:dyDescent="0.25">
      <c r="C448" s="36"/>
    </row>
    <row r="449" spans="3:3" x14ac:dyDescent="0.25">
      <c r="C449" s="36"/>
    </row>
    <row r="450" spans="3:3" x14ac:dyDescent="0.25">
      <c r="C450" s="36"/>
    </row>
    <row r="451" spans="3:3" x14ac:dyDescent="0.25">
      <c r="C451" s="36"/>
    </row>
    <row r="452" spans="3:3" x14ac:dyDescent="0.25">
      <c r="C452" s="36"/>
    </row>
    <row r="453" spans="3:3" x14ac:dyDescent="0.25">
      <c r="C453" s="36"/>
    </row>
    <row r="454" spans="3:3" x14ac:dyDescent="0.25">
      <c r="C454" s="36"/>
    </row>
    <row r="455" spans="3:3" x14ac:dyDescent="0.25">
      <c r="C455" s="36"/>
    </row>
    <row r="456" spans="3:3" x14ac:dyDescent="0.25">
      <c r="C456" s="36"/>
    </row>
    <row r="457" spans="3:3" x14ac:dyDescent="0.25">
      <c r="C457" s="36"/>
    </row>
    <row r="458" spans="3:3" x14ac:dyDescent="0.25">
      <c r="C458" s="36"/>
    </row>
    <row r="459" spans="3:3" x14ac:dyDescent="0.25">
      <c r="C459" s="36"/>
    </row>
    <row r="460" spans="3:3" x14ac:dyDescent="0.25">
      <c r="C460" s="36"/>
    </row>
    <row r="461" spans="3:3" x14ac:dyDescent="0.25">
      <c r="C461" s="36"/>
    </row>
    <row r="462" spans="3:3" x14ac:dyDescent="0.25">
      <c r="C462" s="36"/>
    </row>
    <row r="463" spans="3:3" x14ac:dyDescent="0.25">
      <c r="C463" s="36"/>
    </row>
    <row r="464" spans="3:3" x14ac:dyDescent="0.25">
      <c r="C464" s="36"/>
    </row>
    <row r="465" spans="3:3" x14ac:dyDescent="0.25">
      <c r="C465" s="36"/>
    </row>
    <row r="466" spans="3:3" x14ac:dyDescent="0.25">
      <c r="C466" s="36"/>
    </row>
    <row r="467" spans="3:3" x14ac:dyDescent="0.25">
      <c r="C467" s="36"/>
    </row>
    <row r="468" spans="3:3" x14ac:dyDescent="0.25">
      <c r="C468" s="36"/>
    </row>
    <row r="469" spans="3:3" x14ac:dyDescent="0.25">
      <c r="C469" s="36"/>
    </row>
    <row r="470" spans="3:3" x14ac:dyDescent="0.25">
      <c r="C470" s="36"/>
    </row>
    <row r="471" spans="3:3" x14ac:dyDescent="0.25">
      <c r="C471" s="36"/>
    </row>
    <row r="472" spans="3:3" x14ac:dyDescent="0.25">
      <c r="C472" s="36"/>
    </row>
    <row r="473" spans="3:3" x14ac:dyDescent="0.25">
      <c r="C473" s="36"/>
    </row>
    <row r="474" spans="3:3" x14ac:dyDescent="0.25">
      <c r="C474" s="36"/>
    </row>
    <row r="475" spans="3:3" x14ac:dyDescent="0.25">
      <c r="C475" s="36"/>
    </row>
    <row r="476" spans="3:3" x14ac:dyDescent="0.25">
      <c r="C476" s="36"/>
    </row>
    <row r="477" spans="3:3" x14ac:dyDescent="0.25">
      <c r="C477" s="36"/>
    </row>
    <row r="478" spans="3:3" x14ac:dyDescent="0.25">
      <c r="C478" s="36"/>
    </row>
    <row r="479" spans="3:3" x14ac:dyDescent="0.25">
      <c r="C479" s="36"/>
    </row>
    <row r="480" spans="3:3" x14ac:dyDescent="0.25">
      <c r="C480" s="36"/>
    </row>
    <row r="481" spans="3:3" x14ac:dyDescent="0.25">
      <c r="C481" s="36"/>
    </row>
    <row r="482" spans="3:3" x14ac:dyDescent="0.25">
      <c r="C482" s="36"/>
    </row>
    <row r="483" spans="3:3" x14ac:dyDescent="0.25">
      <c r="C483" s="36"/>
    </row>
    <row r="484" spans="3:3" x14ac:dyDescent="0.25">
      <c r="C484" s="36"/>
    </row>
    <row r="485" spans="3:3" x14ac:dyDescent="0.25">
      <c r="C485" s="36"/>
    </row>
    <row r="486" spans="3:3" x14ac:dyDescent="0.25">
      <c r="C486" s="36"/>
    </row>
    <row r="487" spans="3:3" x14ac:dyDescent="0.25">
      <c r="C487" s="36"/>
    </row>
    <row r="488" spans="3:3" x14ac:dyDescent="0.25">
      <c r="C488" s="36"/>
    </row>
    <row r="489" spans="3:3" x14ac:dyDescent="0.25">
      <c r="C489" s="36"/>
    </row>
    <row r="490" spans="3:3" x14ac:dyDescent="0.25">
      <c r="C490" s="36"/>
    </row>
    <row r="491" spans="3:3" x14ac:dyDescent="0.25">
      <c r="C491" s="36"/>
    </row>
    <row r="492" spans="3:3" x14ac:dyDescent="0.25">
      <c r="C492" s="36"/>
    </row>
    <row r="493" spans="3:3" x14ac:dyDescent="0.25">
      <c r="C493" s="36"/>
    </row>
    <row r="494" spans="3:3" x14ac:dyDescent="0.25">
      <c r="C494" s="36"/>
    </row>
    <row r="495" spans="3:3" x14ac:dyDescent="0.25">
      <c r="C495" s="36"/>
    </row>
    <row r="496" spans="3:3" x14ac:dyDescent="0.25">
      <c r="C496" s="36"/>
    </row>
    <row r="497" spans="3:3" x14ac:dyDescent="0.25">
      <c r="C497" s="36"/>
    </row>
    <row r="498" spans="3:3" x14ac:dyDescent="0.25">
      <c r="C498" s="36"/>
    </row>
    <row r="499" spans="3:3" x14ac:dyDescent="0.25">
      <c r="C499" s="36"/>
    </row>
    <row r="500" spans="3:3" x14ac:dyDescent="0.25">
      <c r="C500" s="36"/>
    </row>
    <row r="501" spans="3:3" x14ac:dyDescent="0.25">
      <c r="C501" s="36"/>
    </row>
    <row r="502" spans="3:3" x14ac:dyDescent="0.25">
      <c r="C502" s="36"/>
    </row>
    <row r="503" spans="3:3" x14ac:dyDescent="0.25">
      <c r="C503" s="36"/>
    </row>
    <row r="504" spans="3:3" x14ac:dyDescent="0.25">
      <c r="C504" s="36"/>
    </row>
    <row r="505" spans="3:3" x14ac:dyDescent="0.25">
      <c r="C505" s="36"/>
    </row>
    <row r="506" spans="3:3" x14ac:dyDescent="0.25">
      <c r="C506" s="36"/>
    </row>
    <row r="507" spans="3:3" x14ac:dyDescent="0.25">
      <c r="C507" s="36"/>
    </row>
    <row r="508" spans="3:3" x14ac:dyDescent="0.25">
      <c r="C508" s="36"/>
    </row>
    <row r="509" spans="3:3" x14ac:dyDescent="0.25">
      <c r="C509" s="36"/>
    </row>
    <row r="510" spans="3:3" x14ac:dyDescent="0.25">
      <c r="C510" s="36"/>
    </row>
    <row r="511" spans="3:3" x14ac:dyDescent="0.25">
      <c r="C511" s="36"/>
    </row>
    <row r="512" spans="3:3" x14ac:dyDescent="0.25">
      <c r="C512" s="36"/>
    </row>
    <row r="513" spans="3:3" x14ac:dyDescent="0.25">
      <c r="C513" s="36"/>
    </row>
    <row r="514" spans="3:3" x14ac:dyDescent="0.25">
      <c r="C514" s="36"/>
    </row>
    <row r="515" spans="3:3" x14ac:dyDescent="0.25">
      <c r="C515" s="36"/>
    </row>
    <row r="516" spans="3:3" x14ac:dyDescent="0.25">
      <c r="C516" s="36"/>
    </row>
    <row r="517" spans="3:3" x14ac:dyDescent="0.25">
      <c r="C517" s="36"/>
    </row>
    <row r="518" spans="3:3" x14ac:dyDescent="0.25">
      <c r="C518" s="36"/>
    </row>
    <row r="519" spans="3:3" x14ac:dyDescent="0.25">
      <c r="C519" s="36"/>
    </row>
    <row r="520" spans="3:3" x14ac:dyDescent="0.25">
      <c r="C520" s="36"/>
    </row>
    <row r="521" spans="3:3" x14ac:dyDescent="0.25">
      <c r="C521" s="36"/>
    </row>
    <row r="522" spans="3:3" x14ac:dyDescent="0.25">
      <c r="C522" s="36"/>
    </row>
    <row r="523" spans="3:3" x14ac:dyDescent="0.25">
      <c r="C523" s="36"/>
    </row>
    <row r="524" spans="3:3" x14ac:dyDescent="0.25">
      <c r="C524" s="36"/>
    </row>
    <row r="525" spans="3:3" x14ac:dyDescent="0.25">
      <c r="C525" s="36"/>
    </row>
    <row r="526" spans="3:3" x14ac:dyDescent="0.25">
      <c r="C526" s="36"/>
    </row>
    <row r="527" spans="3:3" x14ac:dyDescent="0.25">
      <c r="C527" s="36"/>
    </row>
    <row r="528" spans="3:3" x14ac:dyDescent="0.25">
      <c r="C528" s="36"/>
    </row>
    <row r="529" spans="3:3" x14ac:dyDescent="0.25">
      <c r="C529" s="36"/>
    </row>
    <row r="530" spans="3:3" x14ac:dyDescent="0.25">
      <c r="C530" s="36"/>
    </row>
    <row r="531" spans="3:3" x14ac:dyDescent="0.25">
      <c r="C531" s="36"/>
    </row>
    <row r="532" spans="3:3" x14ac:dyDescent="0.25">
      <c r="C532" s="36"/>
    </row>
    <row r="533" spans="3:3" x14ac:dyDescent="0.25">
      <c r="C533" s="36"/>
    </row>
    <row r="534" spans="3:3" x14ac:dyDescent="0.25">
      <c r="C534" s="36"/>
    </row>
    <row r="535" spans="3:3" x14ac:dyDescent="0.25">
      <c r="C535" s="36"/>
    </row>
    <row r="536" spans="3:3" x14ac:dyDescent="0.25">
      <c r="C536" s="36"/>
    </row>
    <row r="537" spans="3:3" x14ac:dyDescent="0.25">
      <c r="C537" s="36"/>
    </row>
    <row r="538" spans="3:3" x14ac:dyDescent="0.25">
      <c r="C538" s="36"/>
    </row>
    <row r="539" spans="3:3" x14ac:dyDescent="0.25">
      <c r="C539" s="36"/>
    </row>
    <row r="540" spans="3:3" x14ac:dyDescent="0.25">
      <c r="C540" s="36"/>
    </row>
    <row r="541" spans="3:3" x14ac:dyDescent="0.25">
      <c r="C541" s="36"/>
    </row>
    <row r="542" spans="3:3" x14ac:dyDescent="0.25">
      <c r="C542" s="36"/>
    </row>
    <row r="543" spans="3:3" x14ac:dyDescent="0.25">
      <c r="C543" s="36"/>
    </row>
    <row r="544" spans="3:3" x14ac:dyDescent="0.25">
      <c r="C544" s="36"/>
    </row>
    <row r="545" spans="3:3" x14ac:dyDescent="0.25">
      <c r="C545" s="36"/>
    </row>
    <row r="546" spans="3:3" x14ac:dyDescent="0.25">
      <c r="C546" s="36"/>
    </row>
    <row r="547" spans="3:3" x14ac:dyDescent="0.25">
      <c r="C547" s="36"/>
    </row>
    <row r="548" spans="3:3" x14ac:dyDescent="0.25">
      <c r="C548" s="36"/>
    </row>
    <row r="549" spans="3:3" x14ac:dyDescent="0.25">
      <c r="C549" s="36"/>
    </row>
    <row r="550" spans="3:3" x14ac:dyDescent="0.25">
      <c r="C550" s="36"/>
    </row>
    <row r="551" spans="3:3" x14ac:dyDescent="0.25">
      <c r="C551" s="36"/>
    </row>
    <row r="552" spans="3:3" x14ac:dyDescent="0.25">
      <c r="C552" s="36"/>
    </row>
    <row r="553" spans="3:3" x14ac:dyDescent="0.25">
      <c r="C553" s="36"/>
    </row>
    <row r="554" spans="3:3" x14ac:dyDescent="0.25">
      <c r="C554" s="36"/>
    </row>
    <row r="555" spans="3:3" x14ac:dyDescent="0.25">
      <c r="C555" s="36"/>
    </row>
    <row r="556" spans="3:3" x14ac:dyDescent="0.25">
      <c r="C556" s="36"/>
    </row>
    <row r="557" spans="3:3" x14ac:dyDescent="0.25">
      <c r="C557" s="36"/>
    </row>
    <row r="558" spans="3:3" x14ac:dyDescent="0.25">
      <c r="C558" s="36"/>
    </row>
    <row r="559" spans="3:3" x14ac:dyDescent="0.25">
      <c r="C559" s="36"/>
    </row>
    <row r="560" spans="3:3" x14ac:dyDescent="0.25">
      <c r="C560" s="36"/>
    </row>
    <row r="561" spans="3:3" x14ac:dyDescent="0.25">
      <c r="C561" s="36"/>
    </row>
    <row r="562" spans="3:3" x14ac:dyDescent="0.25">
      <c r="C562" s="36"/>
    </row>
    <row r="563" spans="3:3" x14ac:dyDescent="0.25">
      <c r="C563" s="36"/>
    </row>
    <row r="564" spans="3:3" x14ac:dyDescent="0.25">
      <c r="C564" s="36"/>
    </row>
    <row r="565" spans="3:3" x14ac:dyDescent="0.25">
      <c r="C565" s="36"/>
    </row>
    <row r="566" spans="3:3" x14ac:dyDescent="0.25">
      <c r="C566" s="36"/>
    </row>
    <row r="567" spans="3:3" x14ac:dyDescent="0.25">
      <c r="C567" s="36"/>
    </row>
    <row r="568" spans="3:3" x14ac:dyDescent="0.25">
      <c r="C568" s="36"/>
    </row>
    <row r="569" spans="3:3" x14ac:dyDescent="0.25">
      <c r="C569" s="36"/>
    </row>
    <row r="570" spans="3:3" x14ac:dyDescent="0.25">
      <c r="C570" s="36"/>
    </row>
    <row r="571" spans="3:3" x14ac:dyDescent="0.25">
      <c r="C571" s="36"/>
    </row>
    <row r="572" spans="3:3" x14ac:dyDescent="0.25">
      <c r="C572" s="36"/>
    </row>
    <row r="573" spans="3:3" x14ac:dyDescent="0.25">
      <c r="C573" s="36"/>
    </row>
    <row r="574" spans="3:3" x14ac:dyDescent="0.25">
      <c r="C574" s="36"/>
    </row>
    <row r="575" spans="3:3" x14ac:dyDescent="0.25">
      <c r="C575" s="36"/>
    </row>
    <row r="576" spans="3:3" x14ac:dyDescent="0.25">
      <c r="C576" s="36"/>
    </row>
    <row r="577" spans="3:3" x14ac:dyDescent="0.25">
      <c r="C577" s="36"/>
    </row>
    <row r="578" spans="3:3" x14ac:dyDescent="0.25">
      <c r="C578" s="36"/>
    </row>
    <row r="579" spans="3:3" x14ac:dyDescent="0.25">
      <c r="C579" s="36"/>
    </row>
    <row r="580" spans="3:3" x14ac:dyDescent="0.25">
      <c r="C580" s="36"/>
    </row>
    <row r="581" spans="3:3" x14ac:dyDescent="0.25">
      <c r="C581" s="36"/>
    </row>
    <row r="582" spans="3:3" x14ac:dyDescent="0.25">
      <c r="C582" s="36"/>
    </row>
    <row r="583" spans="3:3" x14ac:dyDescent="0.25">
      <c r="C583" s="36"/>
    </row>
    <row r="584" spans="3:3" x14ac:dyDescent="0.25">
      <c r="C584" s="36"/>
    </row>
    <row r="585" spans="3:3" x14ac:dyDescent="0.25">
      <c r="C585" s="36"/>
    </row>
    <row r="586" spans="3:3" x14ac:dyDescent="0.25">
      <c r="C586" s="36"/>
    </row>
    <row r="587" spans="3:3" x14ac:dyDescent="0.25">
      <c r="C587" s="36"/>
    </row>
    <row r="588" spans="3:3" x14ac:dyDescent="0.25">
      <c r="C588" s="36"/>
    </row>
    <row r="589" spans="3:3" x14ac:dyDescent="0.25">
      <c r="C589" s="36"/>
    </row>
    <row r="590" spans="3:3" x14ac:dyDescent="0.25">
      <c r="C590" s="36"/>
    </row>
    <row r="591" spans="3:3" x14ac:dyDescent="0.25">
      <c r="C591" s="36"/>
    </row>
    <row r="592" spans="3:3" x14ac:dyDescent="0.25">
      <c r="C592" s="36"/>
    </row>
    <row r="593" spans="3:3" x14ac:dyDescent="0.25">
      <c r="C593" s="36"/>
    </row>
    <row r="594" spans="3:3" x14ac:dyDescent="0.25">
      <c r="C594" s="36"/>
    </row>
    <row r="595" spans="3:3" x14ac:dyDescent="0.25">
      <c r="C595" s="36"/>
    </row>
    <row r="596" spans="3:3" x14ac:dyDescent="0.25">
      <c r="C596" s="36"/>
    </row>
    <row r="597" spans="3:3" x14ac:dyDescent="0.25">
      <c r="C597" s="36"/>
    </row>
    <row r="598" spans="3:3" x14ac:dyDescent="0.25">
      <c r="C598" s="36"/>
    </row>
    <row r="599" spans="3:3" x14ac:dyDescent="0.25">
      <c r="C599" s="36"/>
    </row>
    <row r="600" spans="3:3" x14ac:dyDescent="0.25">
      <c r="C600" s="36"/>
    </row>
    <row r="601" spans="3:3" x14ac:dyDescent="0.25">
      <c r="C601" s="36"/>
    </row>
    <row r="602" spans="3:3" x14ac:dyDescent="0.25">
      <c r="C602" s="36"/>
    </row>
    <row r="603" spans="3:3" x14ac:dyDescent="0.25">
      <c r="C603" s="36"/>
    </row>
    <row r="604" spans="3:3" x14ac:dyDescent="0.25">
      <c r="C604" s="36"/>
    </row>
    <row r="605" spans="3:3" x14ac:dyDescent="0.25">
      <c r="C605" s="36"/>
    </row>
    <row r="606" spans="3:3" x14ac:dyDescent="0.25">
      <c r="C606" s="36"/>
    </row>
    <row r="607" spans="3:3" x14ac:dyDescent="0.25">
      <c r="C607" s="36"/>
    </row>
    <row r="608" spans="3:3" x14ac:dyDescent="0.25">
      <c r="C608" s="36"/>
    </row>
    <row r="609" spans="3:3" x14ac:dyDescent="0.25">
      <c r="C609" s="36"/>
    </row>
    <row r="610" spans="3:3" x14ac:dyDescent="0.25">
      <c r="C610" s="36"/>
    </row>
    <row r="611" spans="3:3" x14ac:dyDescent="0.25">
      <c r="C611" s="36"/>
    </row>
    <row r="612" spans="3:3" x14ac:dyDescent="0.25">
      <c r="C612" s="36"/>
    </row>
    <row r="613" spans="3:3" x14ac:dyDescent="0.25">
      <c r="C613" s="36"/>
    </row>
    <row r="614" spans="3:3" x14ac:dyDescent="0.25">
      <c r="C614" s="36"/>
    </row>
    <row r="615" spans="3:3" x14ac:dyDescent="0.25">
      <c r="C615" s="36"/>
    </row>
    <row r="616" spans="3:3" x14ac:dyDescent="0.25">
      <c r="C616" s="36"/>
    </row>
    <row r="617" spans="3:3" x14ac:dyDescent="0.25">
      <c r="C617" s="36"/>
    </row>
    <row r="618" spans="3:3" x14ac:dyDescent="0.25">
      <c r="C618" s="36"/>
    </row>
    <row r="619" spans="3:3" x14ac:dyDescent="0.25">
      <c r="C619" s="36"/>
    </row>
    <row r="620" spans="3:3" x14ac:dyDescent="0.25">
      <c r="C620" s="36"/>
    </row>
    <row r="621" spans="3:3" x14ac:dyDescent="0.25">
      <c r="C621" s="36"/>
    </row>
    <row r="622" spans="3:3" x14ac:dyDescent="0.25">
      <c r="C622" s="36"/>
    </row>
    <row r="623" spans="3:3" x14ac:dyDescent="0.25">
      <c r="C623" s="36"/>
    </row>
    <row r="624" spans="3:3" x14ac:dyDescent="0.25">
      <c r="C624" s="36"/>
    </row>
    <row r="625" spans="3:3" x14ac:dyDescent="0.25">
      <c r="C625" s="36"/>
    </row>
    <row r="626" spans="3:3" x14ac:dyDescent="0.25">
      <c r="C626" s="36"/>
    </row>
    <row r="627" spans="3:3" x14ac:dyDescent="0.25">
      <c r="C627" s="36"/>
    </row>
    <row r="628" spans="3:3" x14ac:dyDescent="0.25">
      <c r="C628" s="36"/>
    </row>
    <row r="629" spans="3:3" x14ac:dyDescent="0.25">
      <c r="C629" s="36"/>
    </row>
    <row r="630" spans="3:3" x14ac:dyDescent="0.25">
      <c r="C630" s="36"/>
    </row>
    <row r="631" spans="3:3" x14ac:dyDescent="0.25">
      <c r="C631" s="36"/>
    </row>
    <row r="632" spans="3:3" x14ac:dyDescent="0.25">
      <c r="C632" s="36"/>
    </row>
    <row r="633" spans="3:3" x14ac:dyDescent="0.25">
      <c r="C633" s="36"/>
    </row>
    <row r="634" spans="3:3" x14ac:dyDescent="0.25">
      <c r="C634" s="36"/>
    </row>
    <row r="635" spans="3:3" x14ac:dyDescent="0.25">
      <c r="C635" s="36"/>
    </row>
    <row r="636" spans="3:3" x14ac:dyDescent="0.25">
      <c r="C636" s="36"/>
    </row>
    <row r="637" spans="3:3" x14ac:dyDescent="0.25">
      <c r="C637" s="36"/>
    </row>
    <row r="638" spans="3:3" x14ac:dyDescent="0.25">
      <c r="C638" s="36"/>
    </row>
    <row r="639" spans="3:3" x14ac:dyDescent="0.25">
      <c r="C639" s="36"/>
    </row>
    <row r="640" spans="3:3" x14ac:dyDescent="0.25">
      <c r="C640" s="36"/>
    </row>
    <row r="641" spans="3:3" x14ac:dyDescent="0.25">
      <c r="C641" s="36"/>
    </row>
    <row r="642" spans="3:3" x14ac:dyDescent="0.25">
      <c r="C642" s="36"/>
    </row>
    <row r="643" spans="3:3" x14ac:dyDescent="0.25">
      <c r="C643" s="36"/>
    </row>
    <row r="644" spans="3:3" x14ac:dyDescent="0.25">
      <c r="C644" s="36"/>
    </row>
    <row r="645" spans="3:3" x14ac:dyDescent="0.25">
      <c r="C645" s="36"/>
    </row>
    <row r="646" spans="3:3" x14ac:dyDescent="0.25">
      <c r="C646" s="36"/>
    </row>
    <row r="647" spans="3:3" x14ac:dyDescent="0.25">
      <c r="C647" s="36"/>
    </row>
    <row r="648" spans="3:3" x14ac:dyDescent="0.25">
      <c r="C648" s="36"/>
    </row>
    <row r="649" spans="3:3" x14ac:dyDescent="0.25">
      <c r="C649" s="36"/>
    </row>
    <row r="650" spans="3:3" x14ac:dyDescent="0.25">
      <c r="C650" s="36"/>
    </row>
    <row r="651" spans="3:3" x14ac:dyDescent="0.25">
      <c r="C651" s="36"/>
    </row>
    <row r="652" spans="3:3" x14ac:dyDescent="0.25">
      <c r="C652" s="36"/>
    </row>
    <row r="653" spans="3:3" x14ac:dyDescent="0.25">
      <c r="C653" s="36"/>
    </row>
    <row r="654" spans="3:3" x14ac:dyDescent="0.25">
      <c r="C654" s="36"/>
    </row>
    <row r="655" spans="3:3" x14ac:dyDescent="0.25">
      <c r="C655" s="36"/>
    </row>
    <row r="656" spans="3:3" x14ac:dyDescent="0.25">
      <c r="C656" s="36"/>
    </row>
    <row r="657" spans="3:3" x14ac:dyDescent="0.25">
      <c r="C657" s="36"/>
    </row>
    <row r="658" spans="3:3" x14ac:dyDescent="0.25">
      <c r="C658" s="36"/>
    </row>
    <row r="659" spans="3:3" x14ac:dyDescent="0.25">
      <c r="C659" s="36"/>
    </row>
    <row r="660" spans="3:3" x14ac:dyDescent="0.25">
      <c r="C660" s="36"/>
    </row>
    <row r="661" spans="3:3" x14ac:dyDescent="0.25">
      <c r="C661" s="36"/>
    </row>
    <row r="662" spans="3:3" x14ac:dyDescent="0.25">
      <c r="C662" s="36"/>
    </row>
    <row r="663" spans="3:3" x14ac:dyDescent="0.25">
      <c r="C663" s="36"/>
    </row>
    <row r="664" spans="3:3" x14ac:dyDescent="0.25">
      <c r="C664" s="36"/>
    </row>
    <row r="665" spans="3:3" x14ac:dyDescent="0.25">
      <c r="C665" s="36"/>
    </row>
    <row r="666" spans="3:3" x14ac:dyDescent="0.25">
      <c r="C666" s="36"/>
    </row>
    <row r="667" spans="3:3" x14ac:dyDescent="0.25">
      <c r="C667" s="36"/>
    </row>
    <row r="668" spans="3:3" x14ac:dyDescent="0.25">
      <c r="C668" s="36"/>
    </row>
    <row r="669" spans="3:3" x14ac:dyDescent="0.25">
      <c r="C669" s="36"/>
    </row>
    <row r="670" spans="3:3" x14ac:dyDescent="0.25">
      <c r="C670" s="36"/>
    </row>
    <row r="671" spans="3:3" x14ac:dyDescent="0.25">
      <c r="C671" s="36"/>
    </row>
    <row r="672" spans="3:3" x14ac:dyDescent="0.25">
      <c r="C672" s="36"/>
    </row>
    <row r="673" spans="3:3" x14ac:dyDescent="0.25">
      <c r="C673" s="36"/>
    </row>
    <row r="674" spans="3:3" x14ac:dyDescent="0.25">
      <c r="C674" s="36"/>
    </row>
    <row r="675" spans="3:3" x14ac:dyDescent="0.25">
      <c r="C675" s="36"/>
    </row>
    <row r="676" spans="3:3" x14ac:dyDescent="0.25">
      <c r="C676" s="36"/>
    </row>
    <row r="677" spans="3:3" x14ac:dyDescent="0.25">
      <c r="C677" s="36"/>
    </row>
    <row r="678" spans="3:3" x14ac:dyDescent="0.25">
      <c r="C678" s="36"/>
    </row>
    <row r="679" spans="3:3" x14ac:dyDescent="0.25">
      <c r="C679" s="36"/>
    </row>
    <row r="680" spans="3:3" x14ac:dyDescent="0.25">
      <c r="C680" s="36"/>
    </row>
    <row r="681" spans="3:3" x14ac:dyDescent="0.25">
      <c r="C681" s="36"/>
    </row>
    <row r="682" spans="3:3" x14ac:dyDescent="0.25">
      <c r="C682" s="36"/>
    </row>
    <row r="683" spans="3:3" x14ac:dyDescent="0.25">
      <c r="C683" s="36"/>
    </row>
    <row r="684" spans="3:3" x14ac:dyDescent="0.25">
      <c r="C684" s="36"/>
    </row>
    <row r="685" spans="3:3" x14ac:dyDescent="0.25">
      <c r="C685" s="36"/>
    </row>
    <row r="686" spans="3:3" x14ac:dyDescent="0.25">
      <c r="C686" s="36"/>
    </row>
    <row r="687" spans="3:3" x14ac:dyDescent="0.25">
      <c r="C687" s="36"/>
    </row>
    <row r="688" spans="3:3" x14ac:dyDescent="0.25">
      <c r="C688" s="36"/>
    </row>
    <row r="689" spans="3:3" x14ac:dyDescent="0.25">
      <c r="C689" s="36"/>
    </row>
    <row r="690" spans="3:3" x14ac:dyDescent="0.25">
      <c r="C690" s="36"/>
    </row>
    <row r="691" spans="3:3" x14ac:dyDescent="0.25">
      <c r="C691" s="36"/>
    </row>
    <row r="692" spans="3:3" x14ac:dyDescent="0.25">
      <c r="C692" s="36"/>
    </row>
    <row r="693" spans="3:3" x14ac:dyDescent="0.25">
      <c r="C693" s="36"/>
    </row>
    <row r="694" spans="3:3" x14ac:dyDescent="0.25">
      <c r="C694" s="36"/>
    </row>
    <row r="695" spans="3:3" x14ac:dyDescent="0.25">
      <c r="C695" s="36"/>
    </row>
    <row r="696" spans="3:3" x14ac:dyDescent="0.25">
      <c r="C696" s="36"/>
    </row>
    <row r="697" spans="3:3" x14ac:dyDescent="0.25">
      <c r="C697" s="36"/>
    </row>
    <row r="698" spans="3:3" x14ac:dyDescent="0.25">
      <c r="C698" s="36"/>
    </row>
    <row r="699" spans="3:3" x14ac:dyDescent="0.25">
      <c r="C699" s="36"/>
    </row>
    <row r="700" spans="3:3" x14ac:dyDescent="0.25">
      <c r="C700" s="36"/>
    </row>
    <row r="701" spans="3:3" x14ac:dyDescent="0.25">
      <c r="C701" s="36"/>
    </row>
    <row r="702" spans="3:3" x14ac:dyDescent="0.25">
      <c r="C702" s="36"/>
    </row>
    <row r="703" spans="3:3" x14ac:dyDescent="0.25">
      <c r="C703" s="36"/>
    </row>
    <row r="704" spans="3:3" x14ac:dyDescent="0.25">
      <c r="C704" s="36"/>
    </row>
    <row r="705" spans="3:3" x14ac:dyDescent="0.25">
      <c r="C705" s="36"/>
    </row>
    <row r="706" spans="3:3" x14ac:dyDescent="0.25">
      <c r="C706" s="36"/>
    </row>
    <row r="707" spans="3:3" x14ac:dyDescent="0.25">
      <c r="C707" s="36"/>
    </row>
    <row r="708" spans="3:3" x14ac:dyDescent="0.25">
      <c r="C708" s="36"/>
    </row>
    <row r="709" spans="3:3" x14ac:dyDescent="0.25">
      <c r="C709" s="36"/>
    </row>
    <row r="710" spans="3:3" x14ac:dyDescent="0.25">
      <c r="C710" s="36"/>
    </row>
    <row r="711" spans="3:3" x14ac:dyDescent="0.25">
      <c r="C711" s="36"/>
    </row>
    <row r="712" spans="3:3" x14ac:dyDescent="0.25">
      <c r="C712" s="36"/>
    </row>
    <row r="713" spans="3:3" x14ac:dyDescent="0.25">
      <c r="C713" s="36"/>
    </row>
    <row r="714" spans="3:3" x14ac:dyDescent="0.25">
      <c r="C714" s="36"/>
    </row>
    <row r="715" spans="3:3" x14ac:dyDescent="0.25">
      <c r="C715" s="36"/>
    </row>
    <row r="716" spans="3:3" x14ac:dyDescent="0.25">
      <c r="C716" s="36"/>
    </row>
    <row r="717" spans="3:3" x14ac:dyDescent="0.25">
      <c r="C717" s="36"/>
    </row>
    <row r="718" spans="3:3" x14ac:dyDescent="0.25">
      <c r="C718" s="36"/>
    </row>
    <row r="719" spans="3:3" x14ac:dyDescent="0.25">
      <c r="C719" s="36"/>
    </row>
    <row r="720" spans="3:3" x14ac:dyDescent="0.25">
      <c r="C720" s="36"/>
    </row>
    <row r="721" spans="3:3" x14ac:dyDescent="0.25">
      <c r="C721" s="36"/>
    </row>
    <row r="722" spans="3:3" x14ac:dyDescent="0.25">
      <c r="C722" s="36"/>
    </row>
    <row r="723" spans="3:3" x14ac:dyDescent="0.25">
      <c r="C723" s="36"/>
    </row>
    <row r="724" spans="3:3" x14ac:dyDescent="0.25">
      <c r="C724" s="36"/>
    </row>
    <row r="725" spans="3:3" x14ac:dyDescent="0.25">
      <c r="C725" s="36"/>
    </row>
    <row r="726" spans="3:3" x14ac:dyDescent="0.25">
      <c r="C726" s="36"/>
    </row>
    <row r="727" spans="3:3" x14ac:dyDescent="0.25">
      <c r="C727" s="36"/>
    </row>
    <row r="728" spans="3:3" x14ac:dyDescent="0.25">
      <c r="C728" s="36"/>
    </row>
    <row r="729" spans="3:3" x14ac:dyDescent="0.25">
      <c r="C729" s="36"/>
    </row>
    <row r="730" spans="3:3" x14ac:dyDescent="0.25">
      <c r="C730" s="36"/>
    </row>
    <row r="731" spans="3:3" x14ac:dyDescent="0.25">
      <c r="C731" s="36"/>
    </row>
    <row r="732" spans="3:3" x14ac:dyDescent="0.25">
      <c r="C732" s="36"/>
    </row>
    <row r="733" spans="3:3" x14ac:dyDescent="0.25">
      <c r="C733" s="36"/>
    </row>
    <row r="734" spans="3:3" x14ac:dyDescent="0.25">
      <c r="C734" s="36"/>
    </row>
    <row r="735" spans="3:3" x14ac:dyDescent="0.25">
      <c r="C735" s="36"/>
    </row>
    <row r="736" spans="3:3" x14ac:dyDescent="0.25">
      <c r="C736" s="36"/>
    </row>
    <row r="737" spans="3:3" x14ac:dyDescent="0.25">
      <c r="C737" s="36"/>
    </row>
    <row r="738" spans="3:3" x14ac:dyDescent="0.25">
      <c r="C738" s="36"/>
    </row>
    <row r="739" spans="3:3" x14ac:dyDescent="0.25">
      <c r="C739" s="36"/>
    </row>
    <row r="740" spans="3:3" x14ac:dyDescent="0.25">
      <c r="C740" s="36"/>
    </row>
    <row r="741" spans="3:3" x14ac:dyDescent="0.25">
      <c r="C741" s="36"/>
    </row>
    <row r="742" spans="3:3" x14ac:dyDescent="0.25">
      <c r="C742" s="36"/>
    </row>
    <row r="743" spans="3:3" x14ac:dyDescent="0.25">
      <c r="C743" s="36"/>
    </row>
    <row r="744" spans="3:3" x14ac:dyDescent="0.25">
      <c r="C744" s="36"/>
    </row>
    <row r="745" spans="3:3" x14ac:dyDescent="0.25">
      <c r="C745" s="36"/>
    </row>
    <row r="746" spans="3:3" x14ac:dyDescent="0.25">
      <c r="C746" s="36"/>
    </row>
    <row r="747" spans="3:3" x14ac:dyDescent="0.25">
      <c r="C747" s="36"/>
    </row>
    <row r="748" spans="3:3" x14ac:dyDescent="0.25">
      <c r="C748" s="36"/>
    </row>
    <row r="749" spans="3:3" x14ac:dyDescent="0.25">
      <c r="C749" s="36"/>
    </row>
    <row r="750" spans="3:3" x14ac:dyDescent="0.25">
      <c r="C750" s="36"/>
    </row>
    <row r="751" spans="3:3" x14ac:dyDescent="0.25">
      <c r="C751" s="36"/>
    </row>
    <row r="752" spans="3:3" x14ac:dyDescent="0.25">
      <c r="C752" s="36"/>
    </row>
    <row r="753" spans="3:3" x14ac:dyDescent="0.25">
      <c r="C753" s="36"/>
    </row>
    <row r="754" spans="3:3" x14ac:dyDescent="0.25">
      <c r="C754" s="36"/>
    </row>
    <row r="755" spans="3:3" x14ac:dyDescent="0.25">
      <c r="C755" s="36"/>
    </row>
    <row r="756" spans="3:3" x14ac:dyDescent="0.25">
      <c r="C756" s="36"/>
    </row>
    <row r="757" spans="3:3" x14ac:dyDescent="0.25">
      <c r="C757" s="36"/>
    </row>
    <row r="758" spans="3:3" x14ac:dyDescent="0.25">
      <c r="C758" s="36"/>
    </row>
    <row r="759" spans="3:3" x14ac:dyDescent="0.25">
      <c r="C759" s="36"/>
    </row>
    <row r="760" spans="3:3" x14ac:dyDescent="0.25">
      <c r="C760" s="36"/>
    </row>
    <row r="761" spans="3:3" x14ac:dyDescent="0.25">
      <c r="C761" s="36"/>
    </row>
    <row r="762" spans="3:3" x14ac:dyDescent="0.25">
      <c r="C762" s="36"/>
    </row>
    <row r="763" spans="3:3" x14ac:dyDescent="0.25">
      <c r="C763" s="36"/>
    </row>
    <row r="764" spans="3:3" x14ac:dyDescent="0.25">
      <c r="C764" s="36"/>
    </row>
    <row r="765" spans="3:3" x14ac:dyDescent="0.25">
      <c r="C765" s="36"/>
    </row>
    <row r="766" spans="3:3" x14ac:dyDescent="0.25">
      <c r="C766" s="36"/>
    </row>
    <row r="767" spans="3:3" x14ac:dyDescent="0.25">
      <c r="C767" s="36"/>
    </row>
    <row r="768" spans="3:3" x14ac:dyDescent="0.25">
      <c r="C768" s="36"/>
    </row>
    <row r="769" spans="3:3" x14ac:dyDescent="0.25">
      <c r="C769" s="36"/>
    </row>
    <row r="770" spans="3:3" x14ac:dyDescent="0.25">
      <c r="C770" s="36"/>
    </row>
    <row r="771" spans="3:3" x14ac:dyDescent="0.25">
      <c r="C771" s="36"/>
    </row>
    <row r="772" spans="3:3" x14ac:dyDescent="0.25">
      <c r="C772" s="36"/>
    </row>
    <row r="773" spans="3:3" x14ac:dyDescent="0.25">
      <c r="C773" s="36"/>
    </row>
    <row r="774" spans="3:3" x14ac:dyDescent="0.25">
      <c r="C774" s="36"/>
    </row>
    <row r="775" spans="3:3" x14ac:dyDescent="0.25">
      <c r="C775" s="36"/>
    </row>
    <row r="776" spans="3:3" x14ac:dyDescent="0.25">
      <c r="C776" s="36"/>
    </row>
    <row r="777" spans="3:3" x14ac:dyDescent="0.25">
      <c r="C777" s="36"/>
    </row>
    <row r="778" spans="3:3" x14ac:dyDescent="0.25">
      <c r="C778" s="36"/>
    </row>
    <row r="779" spans="3:3" x14ac:dyDescent="0.25">
      <c r="C779" s="36"/>
    </row>
    <row r="780" spans="3:3" x14ac:dyDescent="0.25">
      <c r="C780" s="36"/>
    </row>
    <row r="781" spans="3:3" x14ac:dyDescent="0.25">
      <c r="C781" s="36"/>
    </row>
    <row r="782" spans="3:3" x14ac:dyDescent="0.25">
      <c r="C782" s="36"/>
    </row>
    <row r="783" spans="3:3" x14ac:dyDescent="0.25">
      <c r="C783" s="36"/>
    </row>
    <row r="784" spans="3:3" x14ac:dyDescent="0.25">
      <c r="C784" s="36"/>
    </row>
    <row r="785" spans="3:3" x14ac:dyDescent="0.25">
      <c r="C785" s="36"/>
    </row>
    <row r="786" spans="3:3" x14ac:dyDescent="0.25">
      <c r="C786" s="36"/>
    </row>
    <row r="787" spans="3:3" x14ac:dyDescent="0.25">
      <c r="C787" s="36"/>
    </row>
  </sheetData>
  <mergeCells count="10">
    <mergeCell ref="B132:E132"/>
    <mergeCell ref="B133:E133"/>
    <mergeCell ref="B2:C2"/>
    <mergeCell ref="B3:C3"/>
    <mergeCell ref="D134:E134"/>
    <mergeCell ref="C134:C135"/>
    <mergeCell ref="B134:B135"/>
    <mergeCell ref="B81:C81"/>
    <mergeCell ref="B90:C90"/>
    <mergeCell ref="B100:C100"/>
  </mergeCells>
  <printOptions horizontalCentered="1"/>
  <pageMargins left="0.23622047244094491" right="0.23622047244094491" top="0.74803149606299213" bottom="0.74803149606299213" header="0.31496062992125984" footer="0.31496062992125984"/>
  <pageSetup scale="82" orientation="portrait" horizontalDpi="4294967293" r:id="rId1"/>
  <rowBreaks count="2" manualBreakCount="2">
    <brk id="65" max="4" man="1"/>
    <brk id="131" max="4" man="1"/>
  </rowBreaks>
  <colBreaks count="1" manualBreakCount="1">
    <brk id="5" max="1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Adicional Egresos</vt:lpstr>
      <vt:lpstr>'Adicional Egresos'!Área_de_impresión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Director Finanzas-2</cp:lastModifiedBy>
  <cp:lastPrinted>2018-05-07T22:17:33Z</cp:lastPrinted>
  <dcterms:created xsi:type="dcterms:W3CDTF">2016-02-08T19:46:16Z</dcterms:created>
  <dcterms:modified xsi:type="dcterms:W3CDTF">2018-05-07T22:18:26Z</dcterms:modified>
</cp:coreProperties>
</file>